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20" yWindow="75" windowWidth="15240" windowHeight="8070" tabRatio="901" firstSheet="1" activeTab="1"/>
  </bookViews>
  <sheets>
    <sheet name="Plan2" sheetId="5" state="hidden" r:id="rId1"/>
    <sheet name="Emendas Parlamentares 2016" sheetId="4" r:id="rId2"/>
  </sheets>
  <definedNames>
    <definedName name="_xlnm._FilterDatabase" localSheetId="1" hidden="1">'Emendas Parlamentares 2016'!$A$9:$F$203</definedName>
    <definedName name="_xlnm.Print_Titles" localSheetId="0">Plan2!$1:$6</definedName>
  </definedNames>
  <calcPr calcId="145621"/>
  <pivotCaches>
    <pivotCache cacheId="11" r:id="rId3"/>
  </pivotCaches>
</workbook>
</file>

<file path=xl/calcChain.xml><?xml version="1.0" encoding="utf-8"?>
<calcChain xmlns="http://schemas.openxmlformats.org/spreadsheetml/2006/main">
  <c r="F206" i="4" l="1"/>
  <c r="F204" i="4"/>
</calcChain>
</file>

<file path=xl/sharedStrings.xml><?xml version="1.0" encoding="utf-8"?>
<sst xmlns="http://schemas.openxmlformats.org/spreadsheetml/2006/main" count="1055" uniqueCount="154">
  <si>
    <t>UNIDADE GESTORA</t>
  </si>
  <si>
    <t>NATUREZA DA DESPESA</t>
  </si>
  <si>
    <t>TOTAL GERAL</t>
  </si>
  <si>
    <t>ORÇ. INICIAL</t>
  </si>
  <si>
    <t>Governo do Tocantins</t>
  </si>
  <si>
    <t>Secretaria do Planejamento e Orçamento</t>
  </si>
  <si>
    <t>0104201501</t>
  </si>
  <si>
    <t>0104201502</t>
  </si>
  <si>
    <t>Dep. Amália Santana</t>
  </si>
  <si>
    <t>DEPUTADO (A)</t>
  </si>
  <si>
    <t>Dep. Amélio Cayres</t>
  </si>
  <si>
    <t>Dep. Cleiton Cardoso</t>
  </si>
  <si>
    <t>0104201503</t>
  </si>
  <si>
    <t>0104201504</t>
  </si>
  <si>
    <t>Dep. Eduardo do DERTINS</t>
  </si>
  <si>
    <t>0104201505</t>
  </si>
  <si>
    <t>Dep. Eduardo Siqueira Campos</t>
  </si>
  <si>
    <t>0104201506</t>
  </si>
  <si>
    <t>0104201507</t>
  </si>
  <si>
    <t>Dep. Eli Borges</t>
  </si>
  <si>
    <t>0104201508</t>
  </si>
  <si>
    <t>Dep. Jorge Frederico</t>
  </si>
  <si>
    <t>0104201509</t>
  </si>
  <si>
    <t>Dep. José Bonifácio</t>
  </si>
  <si>
    <t>0104201510</t>
  </si>
  <si>
    <t>Dep. Júnior Evangelista</t>
  </si>
  <si>
    <t>0104201511</t>
  </si>
  <si>
    <t>Dep. Luana Ribeiro</t>
  </si>
  <si>
    <t>0104201512</t>
  </si>
  <si>
    <t>Dep. Mauro Carlesse</t>
  </si>
  <si>
    <t>0104201513</t>
  </si>
  <si>
    <t>Dep. Nilton Franco</t>
  </si>
  <si>
    <t>0104201514</t>
  </si>
  <si>
    <t>Dep. Olyntho Neto</t>
  </si>
  <si>
    <t>0104201515</t>
  </si>
  <si>
    <t>Dep. Osires Damaso</t>
  </si>
  <si>
    <t>CÓDIGO FONTE</t>
  </si>
  <si>
    <t>Dep. Zé Roberto</t>
  </si>
  <si>
    <t>0104201524</t>
  </si>
  <si>
    <t>Dep. Wanderlei Barbosa</t>
  </si>
  <si>
    <t>0104201523</t>
  </si>
  <si>
    <t>Dep. Vilmar de Oliveira</t>
  </si>
  <si>
    <t>0104201522</t>
  </si>
  <si>
    <t>Dep. Valderez Castelo Branco</t>
  </si>
  <si>
    <t>0104201521</t>
  </si>
  <si>
    <t>Dep. Valdemar Júnior</t>
  </si>
  <si>
    <t>0104201520</t>
  </si>
  <si>
    <t>Dep. Toinho Andrade</t>
  </si>
  <si>
    <t>0104201519</t>
  </si>
  <si>
    <t>Dep. Rocha Miranda</t>
  </si>
  <si>
    <t>0104201518</t>
  </si>
  <si>
    <t>Dep. Ricardo Ayres</t>
  </si>
  <si>
    <t>0104201517</t>
  </si>
  <si>
    <t>Dep. Paulo Mourão</t>
  </si>
  <si>
    <t>0104201516</t>
  </si>
  <si>
    <t>Dep. Elenil da Penha</t>
  </si>
  <si>
    <t>EMENDAS PARLAMENTARES 2016</t>
  </si>
  <si>
    <t>2089 - Implementação do Programa Educacional de Resistência às Drogas - PROERD</t>
  </si>
  <si>
    <t>CÓDIGO E NOME DA AÇÃO ORÇAMENTÁRIA</t>
  </si>
  <si>
    <t>3.3.50.41</t>
  </si>
  <si>
    <t>65010 - Secretaria do Esporte, Lazer e Juventude</t>
  </si>
  <si>
    <t>1027 - Construção, Reforma e Ampliação de Infraestrutura Esportiva</t>
  </si>
  <si>
    <t>4.4.50.42</t>
  </si>
  <si>
    <t>19010 - Secretaria de Desenvolvimento Econômico e Turismo</t>
  </si>
  <si>
    <t>2054 - Estruturação e ordenamento do segmento Sol e Praia</t>
  </si>
  <si>
    <t>30550 - Fundo Estadual de Saúde</t>
  </si>
  <si>
    <t>3006 - Aparelhamento dos pontos da rede de atenção a saúde</t>
  </si>
  <si>
    <t>4.4.40.42</t>
  </si>
  <si>
    <t>2010 - Apoio a Realização de Eventos Agropecuários</t>
  </si>
  <si>
    <t>2058 - Fomento a Agricultura Familiar no Estado do Tocantins</t>
  </si>
  <si>
    <t>4.4.50.52</t>
  </si>
  <si>
    <t>4.4.90.51</t>
  </si>
  <si>
    <t>42890 - Fundo Social de Solidariedade do Estado do Tocantins</t>
  </si>
  <si>
    <t>4035 - Distribuição de materiais à população com vulnerabilidade social</t>
  </si>
  <si>
    <t>4.4.40.52</t>
  </si>
  <si>
    <t>3.3.50.43</t>
  </si>
  <si>
    <t>71010 - Secretaria da Cultura</t>
  </si>
  <si>
    <t>2012 - Apoio a produção e circulação de arte e cultura.</t>
  </si>
  <si>
    <t>2137 - Promoção e Apoio a Eventos Esportivo, de Lazer e para a Juventude</t>
  </si>
  <si>
    <t>3.3.40.41</t>
  </si>
  <si>
    <t>07010 - Procuradoria Geral de Justiça</t>
  </si>
  <si>
    <t>2294 - Manutenção de serviços de informática</t>
  </si>
  <si>
    <t>4.4.90.52</t>
  </si>
  <si>
    <t>69010 - Secretaria do Desenvolvimento Regional, Urbano e Habitação</t>
  </si>
  <si>
    <t>1001 - Adequação, qualificação e revitalização das funções sociais de zonas urbanas</t>
  </si>
  <si>
    <t>4.4.40.51</t>
  </si>
  <si>
    <t>38960 - Departamento de Estradas de Rodagem do Estado do Tocantins</t>
  </si>
  <si>
    <t>34490 - Instituto de Desenvolvimento Rural do Estado do Tocantins</t>
  </si>
  <si>
    <t>4106 - Melhoramento do Acesso para Escoamento da Produção Agrícola dos Municípios</t>
  </si>
  <si>
    <t>20320 - Fundação Universidade do Tocantins</t>
  </si>
  <si>
    <t>3014 - Construção e implementação de obras e equipamentos</t>
  </si>
  <si>
    <t>1039 - Expansão e adequação da infraestrutura predial</t>
  </si>
  <si>
    <t>4.4.50.51</t>
  </si>
  <si>
    <t>3013 - Construção de Unidades do Ruraltins</t>
  </si>
  <si>
    <t>18910 - Fundo Estadual Sobre Drogas</t>
  </si>
  <si>
    <t>3035 - Implantação do Núcleo de Atendimento ao Dependente Químico e familiares</t>
  </si>
  <si>
    <t>3004 - Aparelhamento da atenção primária</t>
  </si>
  <si>
    <t>27010 - Secretaria da Educação</t>
  </si>
  <si>
    <t>1086 - Reforma e ampliação de unidade escolar</t>
  </si>
  <si>
    <t>1084 - Reaparelhamento das unidades de segurança pública</t>
  </si>
  <si>
    <t>2036 - Construção de Edificações Públicas</t>
  </si>
  <si>
    <t>37010 - Secretaria da Infraestrutura</t>
  </si>
  <si>
    <t>3.3.90.39</t>
  </si>
  <si>
    <t>2007 - Aparelhamento de unidade escolar</t>
  </si>
  <si>
    <t>2120 - Medidas estratégicas de combate à criminalidade</t>
  </si>
  <si>
    <t>4081 Implantação de hortas e lavouras comunitárias - Quintal Verde</t>
  </si>
  <si>
    <t>38970 - Agência Tocantinense de Saneamento - ATS</t>
  </si>
  <si>
    <t>3034 - Implantação de sistemas de esgotamento sanitário</t>
  </si>
  <si>
    <t>2024 - Atendimento Sócio-Jurídico Integral e Gratuito</t>
  </si>
  <si>
    <t>49010 - Defensoria Pública</t>
  </si>
  <si>
    <t>2059 - Fomento ao Desenvolvimento do Esporte de Alto Rendimento</t>
  </si>
  <si>
    <t>33010 - Secretaria do Desenvolvimento da Agricultura e Pecuária</t>
  </si>
  <si>
    <t>2159 - Reforma de Edificações Públicas</t>
  </si>
  <si>
    <t>4026 - Construção e Reforma de Obras de Arte Especial</t>
  </si>
  <si>
    <t>4096 - Manutenção da Casa de Apoio</t>
  </si>
  <si>
    <t>1037 - Estruturação de Tecnologia da Informação para as Unidades do MPTO</t>
  </si>
  <si>
    <t>1066 - Implementação e Adequação da Infraestrutura Turística</t>
  </si>
  <si>
    <t>3.3.40.43</t>
  </si>
  <si>
    <t>2157 - Realização e apoio a eventos educacionais</t>
  </si>
  <si>
    <t>1025 - Construção de unidade escolar</t>
  </si>
  <si>
    <t>3055 - Reestruturação dos pontos da rede de atenção a saúde</t>
  </si>
  <si>
    <t>1023 - Construção de sedes de Promotorias de Justiça</t>
  </si>
  <si>
    <t>09030 - Polícia Militar do Estado do Tocantins - PMTO</t>
  </si>
  <si>
    <t>31010 - Secretaria da Segurança Pública</t>
  </si>
  <si>
    <t>4274 - Manutenção dos Núcleos de Desenvolvimento e Pesquisa Institucional</t>
  </si>
  <si>
    <t>3025 - Fortalecimento do sistema de vigilância em saúde</t>
  </si>
  <si>
    <t>4121 - Pavimentação de Vias Urbanas</t>
  </si>
  <si>
    <t>1099 - Modernização do Ministério Público de Contas</t>
  </si>
  <si>
    <t>03010 - Tribunal de Contas</t>
  </si>
  <si>
    <t>1078 - Promoção do desenvolvimento regional do Estado do Tocantins - PDRIS</t>
  </si>
  <si>
    <t>13010 - Secretaria do Planejamento e Orçamento</t>
  </si>
  <si>
    <t>2069 - Fortalecimento das Organizações Sociais Agropecuárias</t>
  </si>
  <si>
    <t>4164 - Recuperação e Manutenção da Malha Viária Pavimentada</t>
  </si>
  <si>
    <t>2142 Proteção, preservação e fortalecimento da cultura popular e tradicional tocantinense</t>
  </si>
  <si>
    <t>2068 - Fortalecimento das Cadeias Produtivas Agropecuárias</t>
  </si>
  <si>
    <t>1092 - Ampliação da infra-estrutura de tecnologia da informação</t>
  </si>
  <si>
    <t>4083 - Implantação e revitalização de Unidades de Geração de Renda</t>
  </si>
  <si>
    <t>42660 - Fundo Tocantinense de Economia Solidária - FTES</t>
  </si>
  <si>
    <t>4004 - Aprimoramento dos serviços da Defensoria Pública</t>
  </si>
  <si>
    <t>50350 - Fundo Estadual de Defensoria Pública</t>
  </si>
  <si>
    <t>2016 - Apoio e preservação da cultura indígena</t>
  </si>
  <si>
    <t>4007 - Atendimento aos dependentes de substâncias psicoativas lícitas e ilícitas</t>
  </si>
  <si>
    <t>1095 - Aparelhamento das unidades do Poder Judiciário</t>
  </si>
  <si>
    <t>05010 - Tribunal de JustiÇa</t>
  </si>
  <si>
    <t>1048 - Implantação de Centros de Abastecimento e Comercialização</t>
  </si>
  <si>
    <t>42650 - Fundo Estadual de Assistência Social - FEAS</t>
  </si>
  <si>
    <t>4018 - Cofinanciamento dos Serviços da Proteção Social Básica</t>
  </si>
  <si>
    <t>Rótulos de Linha</t>
  </si>
  <si>
    <t>Total Geral</t>
  </si>
  <si>
    <t>Soma de ORÇ. INICIAL</t>
  </si>
  <si>
    <t>RELATÓRIO DE EMENDAS INDIVIDUAIS - 2016</t>
  </si>
  <si>
    <t>27010 - Secretaria da Educação, Juventude e Esportes</t>
  </si>
  <si>
    <t>37010 - Secretaria da Infraestrutura, Habitação e Serviços Públicos</t>
  </si>
  <si>
    <t>19010 - Secretaria de Desenvolvimento Econômico, Ciência e Tecnologia, Turismo 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</si>
</sst>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0" fontId="0" fillId="0" borderId="0" xfId="0" applyAlignment="1">
      <alignment horizontal="left" wrapText="1" inden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164" fontId="5" fillId="2" borderId="0" xfId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5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vertical="center" wrapText="1"/>
    </xf>
    <xf numFmtId="164" fontId="2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0" fontId="5" fillId="2" borderId="1" xfId="0" quotePrefix="1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3" fontId="9" fillId="2" borderId="0" xfId="0" applyNumberFormat="1" applyFont="1" applyFill="1" applyAlignment="1">
      <alignment vertical="center"/>
    </xf>
    <xf numFmtId="164" fontId="2" fillId="2" borderId="1" xfId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quotePrefix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164" fontId="11" fillId="2" borderId="0" xfId="1" applyFont="1" applyFill="1" applyAlignment="1">
      <alignment vertical="center" wrapText="1"/>
    </xf>
    <xf numFmtId="164" fontId="11" fillId="2" borderId="0" xfId="1" applyFont="1" applyFill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164" fontId="11" fillId="2" borderId="0" xfId="1" applyFont="1" applyFill="1" applyAlignment="1">
      <alignment vertical="center"/>
    </xf>
    <xf numFmtId="164" fontId="5" fillId="2" borderId="0" xfId="1" applyFont="1" applyFill="1" applyAlignment="1">
      <alignment vertical="center" wrapText="1"/>
    </xf>
    <xf numFmtId="0" fontId="5" fillId="2" borderId="0" xfId="0" quotePrefix="1" applyFont="1" applyFill="1" applyAlignment="1">
      <alignment vertical="center"/>
    </xf>
    <xf numFmtId="164" fontId="10" fillId="2" borderId="0" xfId="1" applyFont="1" applyFill="1" applyAlignment="1">
      <alignment vertical="center"/>
    </xf>
    <xf numFmtId="164" fontId="8" fillId="2" borderId="0" xfId="1" applyFont="1" applyFill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1" applyFont="1" applyFill="1" applyBorder="1" applyAlignment="1">
      <alignment vertical="center"/>
    </xf>
    <xf numFmtId="0" fontId="14" fillId="0" borderId="0" xfId="0" applyFont="1" applyAlignment="1"/>
    <xf numFmtId="0" fontId="8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</cellXfs>
  <cellStyles count="3">
    <cellStyle name="Normal" xfId="0" builtinId="0"/>
    <cellStyle name="Separador de milhares 2" xfId="2"/>
    <cellStyle name="Vírgula" xfId="1" builtinId="3"/>
  </cellStyles>
  <dxfs count="5">
    <dxf>
      <alignment horizontal="center" readingOrder="0"/>
    </dxf>
    <dxf>
      <alignment vertical="center" readingOrder="0"/>
    </dxf>
    <dxf>
      <alignment wrapText="1" readingOrder="0"/>
    </dxf>
    <dxf>
      <numFmt numFmtId="4" formatCode="#,##0.00"/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3076575</xdr:colOff>
      <xdr:row>0</xdr:row>
      <xdr:rowOff>38100</xdr:rowOff>
    </xdr:from>
    <xdr:to>
      <xdr:col>1</xdr:col>
      <xdr:colOff>152400</xdr:colOff>
      <xdr:row>4</xdr:row>
      <xdr:rowOff>66675</xdr:rowOff>
    </xdr:to>
    <xdr:pic>
      <xdr:nvPicPr>
        <xdr:cNvPr id="2" name="Imagem 1" descr="LOGO SEPLA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" y="38100"/>
          <a:ext cx="24860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76200</xdr:rowOff>
    </xdr:from>
    <xdr:to>
      <xdr:col>5</xdr:col>
      <xdr:colOff>742950</xdr:colOff>
      <xdr:row>4</xdr:row>
      <xdr:rowOff>47625</xdr:rowOff>
    </xdr:to>
    <xdr:pic>
      <xdr:nvPicPr>
        <xdr:cNvPr id="10358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4576" t="21349" r="44069" b="19101"/>
        <a:stretch>
          <a:fillRect/>
        </a:stretch>
      </xdr:blipFill>
      <xdr:spPr bwMode="auto">
        <a:xfrm>
          <a:off x="9020175" y="76200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gislei Silva de Moura" refreshedDate="42388.685371064814" createdVersion="4" refreshedVersion="4" minRefreshableVersion="3" recordCount="193">
  <cacheSource type="worksheet">
    <worksheetSource ref="A9:F202" sheet="Emendas Parlamentares 2016"/>
  </cacheSource>
  <cacheFields count="6">
    <cacheField name="CÓDIGO FONTE" numFmtId="0">
      <sharedItems/>
    </cacheField>
    <cacheField name="DEPUTADO (A)" numFmtId="0">
      <sharedItems/>
    </cacheField>
    <cacheField name="UNIDADE GESTORA" numFmtId="0">
      <sharedItems count="24">
        <s v="09030 - Polícia Militar do Estado do Tocantins - PMTO"/>
        <s v="19010 - Secretaria de Desenvolvimento Econômico e Turismo"/>
        <s v="30550 - Fundo Estadual de Saúde"/>
        <s v="33010 - Secretaria do Desenvolvimento da Agricultura e Pecuária"/>
        <s v="34490 - Instituto de Desenvolvimento Rural do Estado do Tocantins"/>
        <s v="65010 - Secretaria do Esporte, Lazer e Juventude"/>
        <s v="42890 - Fundo Social de Solidariedade do Estado do Tocantins"/>
        <s v="71010 - Secretaria da Cultura"/>
        <s v="07010 - Procuradoria Geral de Justiça"/>
        <s v="69010 - Secretaria do Desenvolvimento Regional, Urbano e Habitação"/>
        <s v="38960 - Departamento de Estradas de Rodagem do Estado do Tocantins"/>
        <s v="20320 - Fundação Universidade do Tocantins"/>
        <s v="31010 - Secretaria da Segurança Pública"/>
        <s v="18910 - Fundo Estadual Sobre Drogas"/>
        <s v="27010 - Secretaria da Educação"/>
        <s v="37010 - Secretaria da Infraestrutura"/>
        <s v="38970 - Agência Tocantinense de Saneamento - ATS"/>
        <s v="49010 - Defensoria Pública"/>
        <s v="03010 - Tribunal de Contas"/>
        <s v="13010 - Secretaria do Planejamento e Orçamento"/>
        <s v="05010 - Tribunal de JustiÇa"/>
        <s v="42650 - Fundo Estadual de Assistência Social - FEAS"/>
        <s v="42660 - Fundo Tocantinense de Economia Solidária - FTES"/>
        <s v="50350 - Fundo Estadual de Defensoria Pública"/>
      </sharedItems>
    </cacheField>
    <cacheField name="CÓDIGO E NOME DA AÇÃO ORÇAMENTÁRIA" numFmtId="0">
      <sharedItems count="52">
        <s v="2089 - Implementação do Programa Educacional de Resistência às Drogas - PROERD"/>
        <s v="2054 - Estruturação e ordenamento do segmento Sol e Praia"/>
        <s v="3006 - Aparelhamento dos pontos da rede de atenção a saúde"/>
        <s v="2010 - Apoio a Realização de Eventos Agropecuários"/>
        <s v="2058 - Fomento a Agricultura Familiar no Estado do Tocantins"/>
        <s v="3013 - Construção de Unidades do Ruraltins"/>
        <s v="1027 - Construção, Reforma e Ampliação de Infraestrutura Esportiva"/>
        <s v="4035 - Distribuição de materiais à população com vulnerabilidade social"/>
        <s v="2012 - Apoio a produção e circulação de arte e cultura."/>
        <s v="2294 - Manutenção de serviços de informática"/>
        <s v="2137 - Promoção e Apoio a Eventos Esportivo, de Lazer e para a Juventude"/>
        <s v="1001 - Adequação, qualificação e revitalização das funções sociais de zonas urbanas"/>
        <s v="4106 - Melhoramento do Acesso para Escoamento da Produção Agrícola dos Municípios"/>
        <s v="3014 - Construção e implementação de obras e equipamentos"/>
        <s v="1039 - Expansão e adequação da infraestrutura predial"/>
        <s v="3035 - Implantação do Núcleo de Atendimento ao Dependente Químico e familiares"/>
        <s v="3004 - Aparelhamento da atenção primária"/>
        <s v="1086 - Reforma e ampliação de unidade escolar"/>
        <s v="1084 - Reaparelhamento das unidades de segurança pública"/>
        <s v="2036 - Construção de Edificações Públicas"/>
        <s v="1023 - Construção de sedes de Promotorias de Justiça"/>
        <s v="2007 - Aparelhamento de unidade escolar"/>
        <s v="2120 - Medidas estratégicas de combate à criminalidade"/>
        <s v="4081 Implantação de hortas e lavouras comunitárias - Quintal Verde"/>
        <s v="3034 - Implantação de sistemas de esgotamento sanitário"/>
        <s v="2024 - Atendimento Sócio-Jurídico Integral e Gratuito"/>
        <s v="2059 - Fomento ao Desenvolvimento do Esporte de Alto Rendimento"/>
        <s v="2159 - Reforma de Edificações Públicas"/>
        <s v="4026 - Construção e Reforma de Obras de Arte Especial"/>
        <s v="4096 - Manutenção da Casa de Apoio"/>
        <s v="1037 - Estruturação de Tecnologia da Informação para as Unidades do MPTO"/>
        <s v="1066 - Implementação e Adequação da Infraestrutura Turística"/>
        <s v="1048 - Implantação de Centros de Abastecimento e Comercialização"/>
        <s v="2157 - Realização e apoio a eventos educacionais"/>
        <s v="1025 - Construção de unidade escolar"/>
        <s v="3055 - Reestruturação dos pontos da rede de atenção a saúde"/>
        <s v="4007 - Atendimento aos dependentes de substâncias psicoativas lícitas e ilícitas"/>
        <s v="4274 - Manutenção dos Núcleos de Desenvolvimento e Pesquisa Institucional"/>
        <s v="3025 - Fortalecimento do sistema de vigilância em saúde"/>
        <s v="4121 - Pavimentação de Vias Urbanas"/>
        <s v="1099 - Modernização do Ministério Público de Contas"/>
        <s v="1078 - Promoção do desenvolvimento regional do Estado do Tocantins - PDRIS"/>
        <s v="2069 - Fortalecimento das Organizações Sociais Agropecuárias"/>
        <s v="4164 - Recuperação e Manutenção da Malha Viária Pavimentada"/>
        <s v="2142 Proteção, preservação e fortalecimento da cultura popular e tradicional tocantinense"/>
        <s v="2068 - Fortalecimento das Cadeias Produtivas Agropecuárias"/>
        <s v="1095 - Aparelhamento das unidades do Poder Judiciário"/>
        <s v="4018 - Cofinanciamento dos Serviços da Proteção Social Básica"/>
        <s v="1092 - Ampliação da infra-estrutura de tecnologia da informação"/>
        <s v="4083 - Implantação e revitalização de Unidades de Geração de Renda"/>
        <s v="4004 - Aprimoramento dos serviços da Defensoria Pública"/>
        <s v="2016 - Apoio e preservação da cultura indígena"/>
      </sharedItems>
    </cacheField>
    <cacheField name="NATUREZA DA DESPESA" numFmtId="0">
      <sharedItems count="13">
        <s v="3.3.50.41"/>
        <s v="4.4.40.42"/>
        <s v="4.4.50.52"/>
        <s v="4.4.90.51"/>
        <s v="4.4.50.42"/>
        <s v="4.4.40.52"/>
        <s v="3.3.50.43"/>
        <s v="4.4.90.52"/>
        <s v="4.4.40.51"/>
        <s v="3.3.40.41"/>
        <s v="4.4.50.51"/>
        <s v="3.3.90.39"/>
        <s v="3.3.40.43"/>
      </sharedItems>
    </cacheField>
    <cacheField name="ORÇ. INICIAL" numFmtId="0">
      <sharedItems containsSemiMixedTypes="0" containsString="0" containsNumber="1" containsInteger="1" minValue="50000" maxValue="17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">
  <r>
    <s v="0104201501"/>
    <s v="Dep. Amália Santana"/>
    <x v="0"/>
    <x v="0"/>
    <x v="0"/>
    <n v="220000"/>
  </r>
  <r>
    <s v="0104201501"/>
    <s v="Dep. Amália Santana"/>
    <x v="1"/>
    <x v="1"/>
    <x v="0"/>
    <n v="200000"/>
  </r>
  <r>
    <s v="0104201501"/>
    <s v="Dep. Amália Santana"/>
    <x v="2"/>
    <x v="2"/>
    <x v="1"/>
    <n v="600000"/>
  </r>
  <r>
    <s v="0104201501"/>
    <s v="Dep. Amália Santana"/>
    <x v="3"/>
    <x v="3"/>
    <x v="0"/>
    <n v="100000"/>
  </r>
  <r>
    <s v="0104201501"/>
    <s v="Dep. Amália Santana"/>
    <x v="3"/>
    <x v="4"/>
    <x v="2"/>
    <n v="680000"/>
  </r>
  <r>
    <s v="0104201501"/>
    <s v="Dep. Amália Santana"/>
    <x v="4"/>
    <x v="5"/>
    <x v="3"/>
    <n v="150000"/>
  </r>
  <r>
    <s v="0104201501"/>
    <s v="Dep. Amália Santana"/>
    <x v="5"/>
    <x v="6"/>
    <x v="4"/>
    <n v="300000"/>
  </r>
  <r>
    <s v="0104201501"/>
    <s v="Dep. Amália Santana"/>
    <x v="6"/>
    <x v="7"/>
    <x v="5"/>
    <n v="340000"/>
  </r>
  <r>
    <s v="0104201501"/>
    <s v="Dep. Amália Santana"/>
    <x v="7"/>
    <x v="8"/>
    <x v="6"/>
    <n v="400000"/>
  </r>
  <r>
    <s v="0104201502"/>
    <s v="Dep. Amélio Cayres"/>
    <x v="8"/>
    <x v="9"/>
    <x v="7"/>
    <n v="50000"/>
  </r>
  <r>
    <s v="0104201502"/>
    <s v="Dep. Amélio Cayres"/>
    <x v="2"/>
    <x v="2"/>
    <x v="7"/>
    <n v="150000"/>
  </r>
  <r>
    <s v="0104201502"/>
    <s v="Dep. Amélio Cayres"/>
    <x v="4"/>
    <x v="5"/>
    <x v="3"/>
    <n v="150000"/>
  </r>
  <r>
    <s v="0104201502"/>
    <s v="Dep. Amélio Cayres"/>
    <x v="5"/>
    <x v="10"/>
    <x v="0"/>
    <n v="1140000"/>
  </r>
  <r>
    <s v="0104201502"/>
    <s v="Dep. Amélio Cayres"/>
    <x v="9"/>
    <x v="11"/>
    <x v="8"/>
    <n v="300000"/>
  </r>
  <r>
    <s v="0104201502"/>
    <s v="Dep. Amélio Cayres"/>
    <x v="7"/>
    <x v="8"/>
    <x v="9"/>
    <n v="600000"/>
  </r>
  <r>
    <s v="0104201502"/>
    <s v="Dep. Amélio Cayres"/>
    <x v="7"/>
    <x v="8"/>
    <x v="6"/>
    <n v="600000"/>
  </r>
  <r>
    <s v="0104201503"/>
    <s v="Dep. Cleiton Cardoso"/>
    <x v="1"/>
    <x v="1"/>
    <x v="0"/>
    <n v="840000"/>
  </r>
  <r>
    <s v="0104201503"/>
    <s v="Dep. Cleiton Cardoso"/>
    <x v="4"/>
    <x v="5"/>
    <x v="3"/>
    <n v="150000"/>
  </r>
  <r>
    <s v="0104201503"/>
    <s v="Dep. Cleiton Cardoso"/>
    <x v="5"/>
    <x v="10"/>
    <x v="9"/>
    <n v="1000000"/>
  </r>
  <r>
    <s v="0104201503"/>
    <s v="Dep. Cleiton Cardoso"/>
    <x v="7"/>
    <x v="8"/>
    <x v="6"/>
    <n v="1000000"/>
  </r>
  <r>
    <s v="0104201504"/>
    <s v="Dep. Eduardo do DERTINS"/>
    <x v="4"/>
    <x v="5"/>
    <x v="3"/>
    <n v="150000"/>
  </r>
  <r>
    <s v="0104201504"/>
    <s v="Dep. Eduardo do DERTINS"/>
    <x v="10"/>
    <x v="12"/>
    <x v="8"/>
    <n v="840000"/>
  </r>
  <r>
    <s v="0104201504"/>
    <s v="Dep. Eduardo do DERTINS"/>
    <x v="9"/>
    <x v="11"/>
    <x v="8"/>
    <n v="1000000"/>
  </r>
  <r>
    <s v="0104201504"/>
    <s v="Dep. Eduardo do DERTINS"/>
    <x v="7"/>
    <x v="8"/>
    <x v="9"/>
    <n v="1000000"/>
  </r>
  <r>
    <s v="0104201505"/>
    <s v="Dep. Eduardo Siqueira Campos"/>
    <x v="11"/>
    <x v="13"/>
    <x v="3"/>
    <n v="100000"/>
  </r>
  <r>
    <s v="0104201505"/>
    <s v="Dep. Eduardo Siqueira Campos"/>
    <x v="12"/>
    <x v="14"/>
    <x v="3"/>
    <n v="100000"/>
  </r>
  <r>
    <s v="0104201505"/>
    <s v="Dep. Eduardo Siqueira Campos"/>
    <x v="4"/>
    <x v="5"/>
    <x v="3"/>
    <n v="150000"/>
  </r>
  <r>
    <s v="0104201505"/>
    <s v="Dep. Eduardo Siqueira Campos"/>
    <x v="5"/>
    <x v="6"/>
    <x v="8"/>
    <n v="500000"/>
  </r>
  <r>
    <s v="0104201505"/>
    <s v="Dep. Eduardo Siqueira Campos"/>
    <x v="5"/>
    <x v="6"/>
    <x v="10"/>
    <n v="210000"/>
  </r>
  <r>
    <s v="0104201505"/>
    <s v="Dep. Eduardo Siqueira Campos"/>
    <x v="5"/>
    <x v="10"/>
    <x v="9"/>
    <n v="350000"/>
  </r>
  <r>
    <s v="0104201505"/>
    <s v="Dep. Eduardo Siqueira Campos"/>
    <x v="5"/>
    <x v="10"/>
    <x v="0"/>
    <n v="360000"/>
  </r>
  <r>
    <s v="0104201505"/>
    <s v="Dep. Eduardo Siqueira Campos"/>
    <x v="7"/>
    <x v="8"/>
    <x v="9"/>
    <n v="600000"/>
  </r>
  <r>
    <s v="0104201505"/>
    <s v="Dep. Eduardo Siqueira Campos"/>
    <x v="7"/>
    <x v="8"/>
    <x v="6"/>
    <n v="620000"/>
  </r>
  <r>
    <s v="0104201506"/>
    <s v="Dep. Elenil da Penha"/>
    <x v="3"/>
    <x v="4"/>
    <x v="2"/>
    <n v="1500000"/>
  </r>
  <r>
    <s v="0104201506"/>
    <s v="Dep. Elenil da Penha"/>
    <x v="4"/>
    <x v="5"/>
    <x v="3"/>
    <n v="150000"/>
  </r>
  <r>
    <s v="0104201506"/>
    <s v="Dep. Elenil da Penha"/>
    <x v="5"/>
    <x v="6"/>
    <x v="4"/>
    <n v="840000"/>
  </r>
  <r>
    <s v="0104201506"/>
    <s v="Dep. Elenil da Penha"/>
    <x v="7"/>
    <x v="8"/>
    <x v="6"/>
    <n v="500000"/>
  </r>
  <r>
    <s v="0104201507"/>
    <s v="Dep. Eli Borges"/>
    <x v="13"/>
    <x v="15"/>
    <x v="6"/>
    <n v="1300000"/>
  </r>
  <r>
    <s v="0104201507"/>
    <s v="Dep. Eli Borges"/>
    <x v="2"/>
    <x v="16"/>
    <x v="7"/>
    <n v="600000"/>
  </r>
  <r>
    <s v="0104201507"/>
    <s v="Dep. Eli Borges"/>
    <x v="3"/>
    <x v="4"/>
    <x v="2"/>
    <n v="600000"/>
  </r>
  <r>
    <s v="0104201507"/>
    <s v="Dep. Eli Borges"/>
    <x v="7"/>
    <x v="8"/>
    <x v="6"/>
    <n v="490000"/>
  </r>
  <r>
    <s v="0104201508"/>
    <s v="Dep. Jorge Frederico"/>
    <x v="14"/>
    <x v="17"/>
    <x v="8"/>
    <n v="290000"/>
  </r>
  <r>
    <s v="0104201508"/>
    <s v="Dep. Jorge Frederico"/>
    <x v="2"/>
    <x v="2"/>
    <x v="5"/>
    <n v="650000"/>
  </r>
  <r>
    <s v="0104201508"/>
    <s v="Dep. Jorge Frederico"/>
    <x v="12"/>
    <x v="18"/>
    <x v="7"/>
    <n v="300000"/>
  </r>
  <r>
    <s v="0104201508"/>
    <s v="Dep. Jorge Frederico"/>
    <x v="4"/>
    <x v="5"/>
    <x v="3"/>
    <n v="150000"/>
  </r>
  <r>
    <s v="0104201508"/>
    <s v="Dep. Jorge Frederico"/>
    <x v="15"/>
    <x v="19"/>
    <x v="8"/>
    <n v="900000"/>
  </r>
  <r>
    <s v="0104201508"/>
    <s v="Dep. Jorge Frederico"/>
    <x v="5"/>
    <x v="10"/>
    <x v="9"/>
    <n v="200000"/>
  </r>
  <r>
    <s v="0104201508"/>
    <s v="Dep. Jorge Frederico"/>
    <x v="7"/>
    <x v="8"/>
    <x v="9"/>
    <n v="500000"/>
  </r>
  <r>
    <s v="0104201509"/>
    <s v="Dep. José Bonifácio"/>
    <x v="8"/>
    <x v="20"/>
    <x v="3"/>
    <n v="250000"/>
  </r>
  <r>
    <s v="0104201509"/>
    <s v="Dep. José Bonifácio"/>
    <x v="14"/>
    <x v="21"/>
    <x v="2"/>
    <n v="80000"/>
  </r>
  <r>
    <s v="0104201509"/>
    <s v="Dep. José Bonifácio"/>
    <x v="12"/>
    <x v="22"/>
    <x v="7"/>
    <n v="100000"/>
  </r>
  <r>
    <s v="0104201509"/>
    <s v="Dep. José Bonifácio"/>
    <x v="4"/>
    <x v="23"/>
    <x v="4"/>
    <n v="50000"/>
  </r>
  <r>
    <s v="0104201509"/>
    <s v="Dep. José Bonifácio"/>
    <x v="15"/>
    <x v="19"/>
    <x v="8"/>
    <n v="100000"/>
  </r>
  <r>
    <s v="0104201509"/>
    <s v="Dep. José Bonifácio"/>
    <x v="15"/>
    <x v="19"/>
    <x v="10"/>
    <n v="100000"/>
  </r>
  <r>
    <s v="0104201509"/>
    <s v="Dep. José Bonifácio"/>
    <x v="16"/>
    <x v="24"/>
    <x v="8"/>
    <n v="500000"/>
  </r>
  <r>
    <s v="0104201509"/>
    <s v="Dep. José Bonifácio"/>
    <x v="17"/>
    <x v="25"/>
    <x v="11"/>
    <n v="50000"/>
  </r>
  <r>
    <s v="0104201509"/>
    <s v="Dep. José Bonifácio"/>
    <x v="5"/>
    <x v="6"/>
    <x v="8"/>
    <n v="110000"/>
  </r>
  <r>
    <s v="0104201509"/>
    <s v="Dep. José Bonifácio"/>
    <x v="5"/>
    <x v="6"/>
    <x v="3"/>
    <n v="100000"/>
  </r>
  <r>
    <s v="0104201509"/>
    <s v="Dep. José Bonifácio"/>
    <x v="5"/>
    <x v="26"/>
    <x v="8"/>
    <n v="300000"/>
  </r>
  <r>
    <s v="0104201509"/>
    <s v="Dep. José Bonifácio"/>
    <x v="5"/>
    <x v="26"/>
    <x v="3"/>
    <n v="50000"/>
  </r>
  <r>
    <s v="0104201509"/>
    <s v="Dep. José Bonifácio"/>
    <x v="9"/>
    <x v="11"/>
    <x v="8"/>
    <n v="950000"/>
  </r>
  <r>
    <s v="0104201509"/>
    <s v="Dep. José Bonifácio"/>
    <x v="7"/>
    <x v="8"/>
    <x v="9"/>
    <n v="130000"/>
  </r>
  <r>
    <s v="0104201509"/>
    <s v="Dep. José Bonifácio"/>
    <x v="7"/>
    <x v="8"/>
    <x v="6"/>
    <n v="120000"/>
  </r>
  <r>
    <s v="0104201510"/>
    <s v="Dep. Júnior Evangelista"/>
    <x v="1"/>
    <x v="1"/>
    <x v="9"/>
    <n v="300000"/>
  </r>
  <r>
    <s v="0104201510"/>
    <s v="Dep. Júnior Evangelista"/>
    <x v="14"/>
    <x v="17"/>
    <x v="8"/>
    <n v="100000"/>
  </r>
  <r>
    <s v="0104201510"/>
    <s v="Dep. Júnior Evangelista"/>
    <x v="3"/>
    <x v="3"/>
    <x v="0"/>
    <n v="300000"/>
  </r>
  <r>
    <s v="0104201510"/>
    <s v="Dep. Júnior Evangelista"/>
    <x v="4"/>
    <x v="5"/>
    <x v="3"/>
    <n v="150000"/>
  </r>
  <r>
    <s v="0104201510"/>
    <s v="Dep. Júnior Evangelista"/>
    <x v="15"/>
    <x v="27"/>
    <x v="8"/>
    <n v="400000"/>
  </r>
  <r>
    <s v="0104201510"/>
    <s v="Dep. Júnior Evangelista"/>
    <x v="15"/>
    <x v="27"/>
    <x v="10"/>
    <n v="160000"/>
  </r>
  <r>
    <s v="0104201510"/>
    <s v="Dep. Júnior Evangelista"/>
    <x v="10"/>
    <x v="28"/>
    <x v="8"/>
    <n v="150000"/>
  </r>
  <r>
    <s v="0104201510"/>
    <s v="Dep. Júnior Evangelista"/>
    <x v="6"/>
    <x v="29"/>
    <x v="4"/>
    <n v="100000"/>
  </r>
  <r>
    <s v="0104201510"/>
    <s v="Dep. Júnior Evangelista"/>
    <x v="7"/>
    <x v="8"/>
    <x v="6"/>
    <n v="1330000"/>
  </r>
  <r>
    <s v="0104201511"/>
    <s v="Dep. Luana Ribeiro"/>
    <x v="8"/>
    <x v="30"/>
    <x v="3"/>
    <n v="100000"/>
  </r>
  <r>
    <s v="0104201511"/>
    <s v="Dep. Luana Ribeiro"/>
    <x v="1"/>
    <x v="31"/>
    <x v="0"/>
    <n v="490000"/>
  </r>
  <r>
    <s v="0104201511"/>
    <s v="Dep. Luana Ribeiro"/>
    <x v="2"/>
    <x v="2"/>
    <x v="5"/>
    <n v="500000"/>
  </r>
  <r>
    <s v="0104201511"/>
    <s v="Dep. Luana Ribeiro"/>
    <x v="3"/>
    <x v="32"/>
    <x v="8"/>
    <n v="250000"/>
  </r>
  <r>
    <s v="0104201511"/>
    <s v="Dep. Luana Ribeiro"/>
    <x v="3"/>
    <x v="4"/>
    <x v="9"/>
    <n v="250000"/>
  </r>
  <r>
    <s v="0104201511"/>
    <s v="Dep. Luana Ribeiro"/>
    <x v="15"/>
    <x v="19"/>
    <x v="8"/>
    <n v="500000"/>
  </r>
  <r>
    <s v="0104201511"/>
    <s v="Dep. Luana Ribeiro"/>
    <x v="17"/>
    <x v="25"/>
    <x v="7"/>
    <n v="100000"/>
  </r>
  <r>
    <s v="0104201511"/>
    <s v="Dep. Luana Ribeiro"/>
    <x v="7"/>
    <x v="8"/>
    <x v="6"/>
    <n v="400000"/>
  </r>
  <r>
    <s v="0104201511"/>
    <s v="Dep. Luana Ribeiro"/>
    <x v="7"/>
    <x v="8"/>
    <x v="9"/>
    <n v="400000"/>
  </r>
  <r>
    <s v="0104201512"/>
    <s v="Dep. Mauro Carlesse"/>
    <x v="1"/>
    <x v="1"/>
    <x v="0"/>
    <n v="670000"/>
  </r>
  <r>
    <s v="0104201512"/>
    <s v="Dep. Mauro Carlesse"/>
    <x v="14"/>
    <x v="33"/>
    <x v="12"/>
    <n v="100000"/>
  </r>
  <r>
    <s v="0104201512"/>
    <s v="Dep. Mauro Carlesse"/>
    <x v="14"/>
    <x v="34"/>
    <x v="8"/>
    <n v="100000"/>
  </r>
  <r>
    <s v="0104201512"/>
    <s v="Dep. Mauro Carlesse"/>
    <x v="2"/>
    <x v="35"/>
    <x v="8"/>
    <n v="150000"/>
  </r>
  <r>
    <s v="0104201512"/>
    <s v="Dep. Mauro Carlesse"/>
    <x v="2"/>
    <x v="2"/>
    <x v="5"/>
    <n v="150000"/>
  </r>
  <r>
    <s v="0104201512"/>
    <s v="Dep. Mauro Carlesse"/>
    <x v="3"/>
    <x v="3"/>
    <x v="0"/>
    <n v="600000"/>
  </r>
  <r>
    <s v="0104201512"/>
    <s v="Dep. Mauro Carlesse"/>
    <x v="4"/>
    <x v="5"/>
    <x v="3"/>
    <n v="150000"/>
  </r>
  <r>
    <s v="0104201512"/>
    <s v="Dep. Mauro Carlesse"/>
    <x v="5"/>
    <x v="10"/>
    <x v="0"/>
    <n v="300000"/>
  </r>
  <r>
    <s v="0104201512"/>
    <s v="Dep. Mauro Carlesse"/>
    <x v="7"/>
    <x v="8"/>
    <x v="9"/>
    <n v="770000"/>
  </r>
  <r>
    <s v="0104201513"/>
    <s v="Dep. Nilton Franco"/>
    <x v="8"/>
    <x v="20"/>
    <x v="3"/>
    <n v="100000"/>
  </r>
  <r>
    <s v="0104201513"/>
    <s v="Dep. Nilton Franco"/>
    <x v="1"/>
    <x v="1"/>
    <x v="9"/>
    <n v="315000"/>
  </r>
  <r>
    <s v="0104201513"/>
    <s v="Dep. Nilton Franco"/>
    <x v="3"/>
    <x v="3"/>
    <x v="0"/>
    <n v="200000"/>
  </r>
  <r>
    <s v="0104201513"/>
    <s v="Dep. Nilton Franco"/>
    <x v="15"/>
    <x v="27"/>
    <x v="8"/>
    <n v="400000"/>
  </r>
  <r>
    <s v="0104201513"/>
    <s v="Dep. Nilton Franco"/>
    <x v="6"/>
    <x v="7"/>
    <x v="5"/>
    <n v="275000"/>
  </r>
  <r>
    <s v="0104201513"/>
    <s v="Dep. Nilton Franco"/>
    <x v="6"/>
    <x v="29"/>
    <x v="8"/>
    <n v="300000"/>
  </r>
  <r>
    <s v="0104201513"/>
    <s v="Dep. Nilton Franco"/>
    <x v="5"/>
    <x v="6"/>
    <x v="1"/>
    <n v="500000"/>
  </r>
  <r>
    <s v="0104201513"/>
    <s v="Dep. Nilton Franco"/>
    <x v="5"/>
    <x v="10"/>
    <x v="0"/>
    <n v="500000"/>
  </r>
  <r>
    <s v="0104201513"/>
    <s v="Dep. Nilton Franco"/>
    <x v="7"/>
    <x v="8"/>
    <x v="6"/>
    <n v="400000"/>
  </r>
  <r>
    <s v="0104201514"/>
    <s v="Dep. Olyntho Neto"/>
    <x v="8"/>
    <x v="30"/>
    <x v="7"/>
    <n v="50000"/>
  </r>
  <r>
    <s v="0104201514"/>
    <s v="Dep. Olyntho Neto"/>
    <x v="2"/>
    <x v="35"/>
    <x v="8"/>
    <n v="1000000"/>
  </r>
  <r>
    <s v="0104201514"/>
    <s v="Dep. Olyntho Neto"/>
    <x v="4"/>
    <x v="5"/>
    <x v="3"/>
    <n v="150000"/>
  </r>
  <r>
    <s v="0104201514"/>
    <s v="Dep. Olyntho Neto"/>
    <x v="17"/>
    <x v="25"/>
    <x v="11"/>
    <n v="50000"/>
  </r>
  <r>
    <s v="0104201514"/>
    <s v="Dep. Olyntho Neto"/>
    <x v="5"/>
    <x v="6"/>
    <x v="8"/>
    <n v="500000"/>
  </r>
  <r>
    <s v="0104201514"/>
    <s v="Dep. Olyntho Neto"/>
    <x v="5"/>
    <x v="10"/>
    <x v="0"/>
    <n v="400000"/>
  </r>
  <r>
    <s v="0104201514"/>
    <s v="Dep. Olyntho Neto"/>
    <x v="9"/>
    <x v="11"/>
    <x v="8"/>
    <n v="340000"/>
  </r>
  <r>
    <s v="0104201514"/>
    <s v="Dep. Olyntho Neto"/>
    <x v="7"/>
    <x v="8"/>
    <x v="6"/>
    <n v="500000"/>
  </r>
  <r>
    <s v="0104201515"/>
    <s v="Dep. Osires Damaso"/>
    <x v="1"/>
    <x v="1"/>
    <x v="9"/>
    <n v="200000"/>
  </r>
  <r>
    <s v="0104201515"/>
    <s v="Dep. Osires Damaso"/>
    <x v="1"/>
    <x v="1"/>
    <x v="0"/>
    <n v="100000"/>
  </r>
  <r>
    <s v="0104201515"/>
    <s v="Dep. Osires Damaso"/>
    <x v="2"/>
    <x v="2"/>
    <x v="1"/>
    <n v="250000"/>
  </r>
  <r>
    <s v="0104201515"/>
    <s v="Dep. Osires Damaso"/>
    <x v="3"/>
    <x v="3"/>
    <x v="9"/>
    <n v="200000"/>
  </r>
  <r>
    <s v="0104201515"/>
    <s v="Dep. Osires Damaso"/>
    <x v="3"/>
    <x v="3"/>
    <x v="0"/>
    <n v="200000"/>
  </r>
  <r>
    <s v="0104201515"/>
    <s v="Dep. Osires Damaso"/>
    <x v="4"/>
    <x v="5"/>
    <x v="3"/>
    <n v="150000"/>
  </r>
  <r>
    <s v="0104201515"/>
    <s v="Dep. Osires Damaso"/>
    <x v="15"/>
    <x v="27"/>
    <x v="8"/>
    <n v="420000"/>
  </r>
  <r>
    <s v="0104201515"/>
    <s v="Dep. Osires Damaso"/>
    <x v="6"/>
    <x v="7"/>
    <x v="6"/>
    <n v="300000"/>
  </r>
  <r>
    <s v="0104201515"/>
    <s v="Dep. Osires Damaso"/>
    <x v="5"/>
    <x v="10"/>
    <x v="9"/>
    <n v="100000"/>
  </r>
  <r>
    <s v="0104201515"/>
    <s v="Dep. Osires Damaso"/>
    <x v="5"/>
    <x v="10"/>
    <x v="0"/>
    <n v="100000"/>
  </r>
  <r>
    <s v="0104201515"/>
    <s v="Dep. Osires Damaso"/>
    <x v="7"/>
    <x v="8"/>
    <x v="9"/>
    <n v="570000"/>
  </r>
  <r>
    <s v="0104201515"/>
    <s v="Dep. Osires Damaso"/>
    <x v="7"/>
    <x v="8"/>
    <x v="6"/>
    <n v="400000"/>
  </r>
  <r>
    <s v="0104201516"/>
    <s v="Dep. Paulo Mourão"/>
    <x v="8"/>
    <x v="20"/>
    <x v="3"/>
    <n v="150000"/>
  </r>
  <r>
    <s v="0104201516"/>
    <s v="Dep. Paulo Mourão"/>
    <x v="13"/>
    <x v="36"/>
    <x v="6"/>
    <n v="100000"/>
  </r>
  <r>
    <s v="0104201516"/>
    <s v="Dep. Paulo Mourão"/>
    <x v="11"/>
    <x v="37"/>
    <x v="4"/>
    <n v="150000"/>
  </r>
  <r>
    <s v="0104201516"/>
    <s v="Dep. Paulo Mourão"/>
    <x v="2"/>
    <x v="38"/>
    <x v="7"/>
    <n v="100000"/>
  </r>
  <r>
    <s v="0104201516"/>
    <s v="Dep. Paulo Mourão"/>
    <x v="3"/>
    <x v="4"/>
    <x v="11"/>
    <n v="150000"/>
  </r>
  <r>
    <s v="0104201516"/>
    <s v="Dep. Paulo Mourão"/>
    <x v="15"/>
    <x v="19"/>
    <x v="8"/>
    <n v="840000"/>
  </r>
  <r>
    <s v="0104201516"/>
    <s v="Dep. Paulo Mourão"/>
    <x v="10"/>
    <x v="39"/>
    <x v="8"/>
    <n v="850000"/>
  </r>
  <r>
    <s v="0104201516"/>
    <s v="Dep. Paulo Mourão"/>
    <x v="6"/>
    <x v="29"/>
    <x v="10"/>
    <n v="100000"/>
  </r>
  <r>
    <s v="0104201516"/>
    <s v="Dep. Paulo Mourão"/>
    <x v="7"/>
    <x v="8"/>
    <x v="6"/>
    <n v="550000"/>
  </r>
  <r>
    <s v="0104201517"/>
    <s v="Dep. Ricardo Ayres"/>
    <x v="4"/>
    <x v="5"/>
    <x v="3"/>
    <n v="150000"/>
  </r>
  <r>
    <s v="0104201517"/>
    <s v="Dep. Ricardo Ayres"/>
    <x v="15"/>
    <x v="19"/>
    <x v="3"/>
    <n v="500000"/>
  </r>
  <r>
    <s v="0104201517"/>
    <s v="Dep. Ricardo Ayres"/>
    <x v="15"/>
    <x v="27"/>
    <x v="3"/>
    <n v="500000"/>
  </r>
  <r>
    <s v="0104201517"/>
    <s v="Dep. Ricardo Ayres"/>
    <x v="7"/>
    <x v="8"/>
    <x v="9"/>
    <n v="1000000"/>
  </r>
  <r>
    <s v="0104201517"/>
    <s v="Dep. Ricardo Ayres"/>
    <x v="7"/>
    <x v="8"/>
    <x v="6"/>
    <n v="840000"/>
  </r>
  <r>
    <s v="0104201518"/>
    <s v="Dep. Rocha Miranda"/>
    <x v="18"/>
    <x v="40"/>
    <x v="7"/>
    <n v="100000"/>
  </r>
  <r>
    <s v="0104201518"/>
    <s v="Dep. Rocha Miranda"/>
    <x v="8"/>
    <x v="20"/>
    <x v="3"/>
    <n v="150000"/>
  </r>
  <r>
    <s v="0104201518"/>
    <s v="Dep. Rocha Miranda"/>
    <x v="19"/>
    <x v="41"/>
    <x v="0"/>
    <n v="450000"/>
  </r>
  <r>
    <s v="0104201518"/>
    <s v="Dep. Rocha Miranda"/>
    <x v="3"/>
    <x v="3"/>
    <x v="0"/>
    <n v="100000"/>
  </r>
  <r>
    <s v="0104201518"/>
    <s v="Dep. Rocha Miranda"/>
    <x v="3"/>
    <x v="4"/>
    <x v="7"/>
    <n v="440000"/>
  </r>
  <r>
    <s v="0104201518"/>
    <s v="Dep. Rocha Miranda"/>
    <x v="3"/>
    <x v="42"/>
    <x v="0"/>
    <n v="300000"/>
  </r>
  <r>
    <s v="0104201518"/>
    <s v="Dep. Rocha Miranda"/>
    <x v="4"/>
    <x v="5"/>
    <x v="3"/>
    <n v="150000"/>
  </r>
  <r>
    <s v="0104201518"/>
    <s v="Dep. Rocha Miranda"/>
    <x v="10"/>
    <x v="39"/>
    <x v="10"/>
    <n v="300000"/>
  </r>
  <r>
    <s v="0104201518"/>
    <s v="Dep. Rocha Miranda"/>
    <x v="10"/>
    <x v="43"/>
    <x v="10"/>
    <n v="300000"/>
  </r>
  <r>
    <s v="0104201518"/>
    <s v="Dep. Rocha Miranda"/>
    <x v="17"/>
    <x v="25"/>
    <x v="7"/>
    <n v="100000"/>
  </r>
  <r>
    <s v="0104201518"/>
    <s v="Dep. Rocha Miranda"/>
    <x v="7"/>
    <x v="44"/>
    <x v="6"/>
    <n v="600000"/>
  </r>
  <r>
    <s v="0104201519"/>
    <s v="Dep. Toinho Andrade"/>
    <x v="4"/>
    <x v="5"/>
    <x v="3"/>
    <n v="150000"/>
  </r>
  <r>
    <s v="0104201519"/>
    <s v="Dep. Toinho Andrade"/>
    <x v="15"/>
    <x v="19"/>
    <x v="8"/>
    <n v="1000000"/>
  </r>
  <r>
    <s v="0104201519"/>
    <s v="Dep. Toinho Andrade"/>
    <x v="5"/>
    <x v="10"/>
    <x v="0"/>
    <n v="1000000"/>
  </r>
  <r>
    <s v="0104201519"/>
    <s v="Dep. Toinho Andrade"/>
    <x v="7"/>
    <x v="8"/>
    <x v="9"/>
    <n v="840000"/>
  </r>
  <r>
    <s v="0104201520"/>
    <s v="Dep. Valdemar Júnior"/>
    <x v="8"/>
    <x v="20"/>
    <x v="3"/>
    <n v="200000"/>
  </r>
  <r>
    <s v="0104201520"/>
    <s v="Dep. Valdemar Júnior"/>
    <x v="0"/>
    <x v="0"/>
    <x v="7"/>
    <n v="50000"/>
  </r>
  <r>
    <s v="0104201520"/>
    <s v="Dep. Valdemar Júnior"/>
    <x v="14"/>
    <x v="33"/>
    <x v="0"/>
    <n v="1000000"/>
  </r>
  <r>
    <s v="0104201520"/>
    <s v="Dep. Valdemar Júnior"/>
    <x v="3"/>
    <x v="45"/>
    <x v="2"/>
    <n v="50000"/>
  </r>
  <r>
    <s v="0104201520"/>
    <s v="Dep. Valdemar Júnior"/>
    <x v="4"/>
    <x v="5"/>
    <x v="3"/>
    <n v="150000"/>
  </r>
  <r>
    <s v="0104201520"/>
    <s v="Dep. Valdemar Júnior"/>
    <x v="17"/>
    <x v="25"/>
    <x v="7"/>
    <n v="50000"/>
  </r>
  <r>
    <s v="0104201520"/>
    <s v="Dep. Valdemar Júnior"/>
    <x v="7"/>
    <x v="8"/>
    <x v="6"/>
    <n v="1490000"/>
  </r>
  <r>
    <s v="0104201521"/>
    <s v="Dep. Valderez Castelo Branco"/>
    <x v="20"/>
    <x v="46"/>
    <x v="7"/>
    <n v="100000"/>
  </r>
  <r>
    <s v="0104201521"/>
    <s v="Dep. Valderez Castelo Branco"/>
    <x v="8"/>
    <x v="20"/>
    <x v="3"/>
    <n v="150000"/>
  </r>
  <r>
    <s v="0104201521"/>
    <s v="Dep. Valderez Castelo Branco"/>
    <x v="1"/>
    <x v="1"/>
    <x v="9"/>
    <n v="100000"/>
  </r>
  <r>
    <s v="0104201521"/>
    <s v="Dep. Valderez Castelo Branco"/>
    <x v="3"/>
    <x v="3"/>
    <x v="0"/>
    <n v="400000"/>
  </r>
  <r>
    <s v="0104201521"/>
    <s v="Dep. Valderez Castelo Branco"/>
    <x v="3"/>
    <x v="4"/>
    <x v="5"/>
    <n v="162500"/>
  </r>
  <r>
    <s v="0104201521"/>
    <s v="Dep. Valderez Castelo Branco"/>
    <x v="3"/>
    <x v="32"/>
    <x v="8"/>
    <n v="188000"/>
  </r>
  <r>
    <s v="0104201521"/>
    <s v="Dep. Valderez Castelo Branco"/>
    <x v="4"/>
    <x v="5"/>
    <x v="3"/>
    <n v="150000"/>
  </r>
  <r>
    <s v="0104201521"/>
    <s v="Dep. Valderez Castelo Branco"/>
    <x v="21"/>
    <x v="47"/>
    <x v="8"/>
    <n v="400000"/>
  </r>
  <r>
    <s v="0104201521"/>
    <s v="Dep. Valderez Castelo Branco"/>
    <x v="6"/>
    <x v="7"/>
    <x v="0"/>
    <n v="200000"/>
  </r>
  <r>
    <s v="0104201521"/>
    <s v="Dep. Valderez Castelo Branco"/>
    <x v="5"/>
    <x v="6"/>
    <x v="3"/>
    <n v="150000"/>
  </r>
  <r>
    <s v="0104201521"/>
    <s v="Dep. Valderez Castelo Branco"/>
    <x v="5"/>
    <x v="10"/>
    <x v="0"/>
    <n v="60000"/>
  </r>
  <r>
    <s v="0104201521"/>
    <s v="Dep. Valderez Castelo Branco"/>
    <x v="7"/>
    <x v="8"/>
    <x v="9"/>
    <n v="729500"/>
  </r>
  <r>
    <s v="0104201521"/>
    <s v="Dep. Valderez Castelo Branco"/>
    <x v="7"/>
    <x v="8"/>
    <x v="6"/>
    <n v="200000"/>
  </r>
  <r>
    <s v="0104201522"/>
    <s v="Dep. Vilmar de Oliveira"/>
    <x v="14"/>
    <x v="17"/>
    <x v="8"/>
    <n v="300000"/>
  </r>
  <r>
    <s v="0104201522"/>
    <s v="Dep. Vilmar de Oliveira"/>
    <x v="2"/>
    <x v="16"/>
    <x v="5"/>
    <n v="340000"/>
  </r>
  <r>
    <s v="0104201522"/>
    <s v="Dep. Vilmar de Oliveira"/>
    <x v="4"/>
    <x v="5"/>
    <x v="3"/>
    <n v="150000"/>
  </r>
  <r>
    <s v="0104201522"/>
    <s v="Dep. Vilmar de Oliveira"/>
    <x v="15"/>
    <x v="19"/>
    <x v="8"/>
    <n v="400000"/>
  </r>
  <r>
    <s v="0104201522"/>
    <s v="Dep. Vilmar de Oliveira"/>
    <x v="15"/>
    <x v="27"/>
    <x v="8"/>
    <n v="400000"/>
  </r>
  <r>
    <s v="0104201522"/>
    <s v="Dep. Vilmar de Oliveira"/>
    <x v="5"/>
    <x v="10"/>
    <x v="9"/>
    <n v="400000"/>
  </r>
  <r>
    <s v="0104201522"/>
    <s v="Dep. Vilmar de Oliveira"/>
    <x v="7"/>
    <x v="8"/>
    <x v="9"/>
    <n v="500000"/>
  </r>
  <r>
    <s v="0104201522"/>
    <s v="Dep. Vilmar de Oliveira"/>
    <x v="7"/>
    <x v="8"/>
    <x v="6"/>
    <n v="500000"/>
  </r>
  <r>
    <s v="0104201523"/>
    <s v="Dep. Wanderlei Barbosa"/>
    <x v="18"/>
    <x v="48"/>
    <x v="7"/>
    <n v="50000"/>
  </r>
  <r>
    <s v="0104201523"/>
    <s v="Dep. Wanderlei Barbosa"/>
    <x v="13"/>
    <x v="36"/>
    <x v="6"/>
    <n v="100000"/>
  </r>
  <r>
    <s v="0104201523"/>
    <s v="Dep. Wanderlei Barbosa"/>
    <x v="3"/>
    <x v="3"/>
    <x v="0"/>
    <n v="140000"/>
  </r>
  <r>
    <s v="0104201523"/>
    <s v="Dep. Wanderlei Barbosa"/>
    <x v="4"/>
    <x v="5"/>
    <x v="3"/>
    <n v="150000"/>
  </r>
  <r>
    <s v="0104201523"/>
    <s v="Dep. Wanderlei Barbosa"/>
    <x v="15"/>
    <x v="27"/>
    <x v="4"/>
    <n v="150000"/>
  </r>
  <r>
    <s v="0104201523"/>
    <s v="Dep. Wanderlei Barbosa"/>
    <x v="15"/>
    <x v="19"/>
    <x v="8"/>
    <n v="800000"/>
  </r>
  <r>
    <s v="0104201523"/>
    <s v="Dep. Wanderlei Barbosa"/>
    <x v="5"/>
    <x v="10"/>
    <x v="0"/>
    <n v="800000"/>
  </r>
  <r>
    <s v="0104201523"/>
    <s v="Dep. Wanderlei Barbosa"/>
    <x v="7"/>
    <x v="8"/>
    <x v="6"/>
    <n v="800000"/>
  </r>
  <r>
    <s v="0104201524"/>
    <s v="Dep. Zé Roberto"/>
    <x v="2"/>
    <x v="2"/>
    <x v="9"/>
    <n v="200000"/>
  </r>
  <r>
    <s v="0104201524"/>
    <s v="Dep. Zé Roberto"/>
    <x v="3"/>
    <x v="42"/>
    <x v="0"/>
    <n v="80000"/>
  </r>
  <r>
    <s v="0104201524"/>
    <s v="Dep. Zé Roberto"/>
    <x v="3"/>
    <x v="32"/>
    <x v="2"/>
    <n v="1750000"/>
  </r>
  <r>
    <s v="0104201524"/>
    <s v="Dep. Zé Roberto"/>
    <x v="3"/>
    <x v="32"/>
    <x v="3"/>
    <n v="200000"/>
  </r>
  <r>
    <s v="0104201524"/>
    <s v="Dep. Zé Roberto"/>
    <x v="4"/>
    <x v="5"/>
    <x v="3"/>
    <n v="150000"/>
  </r>
  <r>
    <s v="0104201524"/>
    <s v="Dep. Zé Roberto"/>
    <x v="22"/>
    <x v="49"/>
    <x v="6"/>
    <n v="60000"/>
  </r>
  <r>
    <s v="0104201524"/>
    <s v="Dep. Zé Roberto"/>
    <x v="23"/>
    <x v="50"/>
    <x v="11"/>
    <n v="50000"/>
  </r>
  <r>
    <s v="0104201524"/>
    <s v="Dep. Zé Roberto"/>
    <x v="5"/>
    <x v="10"/>
    <x v="0"/>
    <n v="300000"/>
  </r>
  <r>
    <s v="0104201524"/>
    <s v="Dep. Zé Roberto"/>
    <x v="7"/>
    <x v="51"/>
    <x v="6"/>
    <n v="2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6:B83" firstHeaderRow="1" firstDataRow="1" firstDataCol="1"/>
  <pivotFields count="6">
    <pivotField showAll="0"/>
    <pivotField showAll="0"/>
    <pivotField axis="axisRow" showAll="0">
      <items count="25">
        <item x="18"/>
        <item x="20"/>
        <item x="8"/>
        <item x="0"/>
        <item x="19"/>
        <item x="13"/>
        <item x="1"/>
        <item x="11"/>
        <item x="14"/>
        <item x="2"/>
        <item x="12"/>
        <item x="3"/>
        <item x="4"/>
        <item x="15"/>
        <item x="10"/>
        <item x="16"/>
        <item x="21"/>
        <item x="22"/>
        <item x="6"/>
        <item x="17"/>
        <item x="23"/>
        <item x="5"/>
        <item x="9"/>
        <item x="7"/>
        <item t="default"/>
      </items>
    </pivotField>
    <pivotField axis="axisRow" showAll="0">
      <items count="53">
        <item x="11"/>
        <item x="20"/>
        <item x="34"/>
        <item x="6"/>
        <item x="30"/>
        <item x="14"/>
        <item x="32"/>
        <item x="31"/>
        <item x="41"/>
        <item x="18"/>
        <item x="17"/>
        <item x="48"/>
        <item x="46"/>
        <item x="40"/>
        <item x="21"/>
        <item x="3"/>
        <item x="8"/>
        <item x="51"/>
        <item x="25"/>
        <item x="19"/>
        <item x="1"/>
        <item x="4"/>
        <item x="26"/>
        <item x="45"/>
        <item x="42"/>
        <item x="0"/>
        <item x="22"/>
        <item x="10"/>
        <item x="44"/>
        <item x="33"/>
        <item x="27"/>
        <item x="9"/>
        <item x="16"/>
        <item x="2"/>
        <item x="5"/>
        <item x="13"/>
        <item x="38"/>
        <item x="24"/>
        <item x="15"/>
        <item x="35"/>
        <item x="50"/>
        <item x="36"/>
        <item x="47"/>
        <item x="28"/>
        <item x="7"/>
        <item x="23"/>
        <item x="49"/>
        <item x="29"/>
        <item x="12"/>
        <item x="39"/>
        <item x="43"/>
        <item x="37"/>
        <item t="default"/>
      </items>
    </pivotField>
    <pivotField showAll="0">
      <items count="14">
        <item x="9"/>
        <item x="12"/>
        <item x="0"/>
        <item x="6"/>
        <item x="11"/>
        <item x="1"/>
        <item x="8"/>
        <item x="5"/>
        <item x="4"/>
        <item x="10"/>
        <item x="2"/>
        <item x="3"/>
        <item x="7"/>
        <item t="default"/>
      </items>
    </pivotField>
    <pivotField dataField="1" showAll="0"/>
  </pivotFields>
  <rowFields count="2">
    <field x="2"/>
    <field x="3"/>
  </rowFields>
  <rowItems count="77">
    <i>
      <x/>
    </i>
    <i r="1">
      <x v="11"/>
    </i>
    <i r="1">
      <x v="13"/>
    </i>
    <i>
      <x v="1"/>
    </i>
    <i r="1">
      <x v="12"/>
    </i>
    <i>
      <x v="2"/>
    </i>
    <i r="1">
      <x v="1"/>
    </i>
    <i r="1">
      <x v="4"/>
    </i>
    <i r="1">
      <x v="31"/>
    </i>
    <i>
      <x v="3"/>
    </i>
    <i r="1">
      <x v="25"/>
    </i>
    <i>
      <x v="4"/>
    </i>
    <i r="1">
      <x v="8"/>
    </i>
    <i>
      <x v="5"/>
    </i>
    <i r="1">
      <x v="38"/>
    </i>
    <i r="1">
      <x v="41"/>
    </i>
    <i>
      <x v="6"/>
    </i>
    <i r="1">
      <x v="7"/>
    </i>
    <i r="1">
      <x v="20"/>
    </i>
    <i>
      <x v="7"/>
    </i>
    <i r="1">
      <x v="35"/>
    </i>
    <i r="1">
      <x v="51"/>
    </i>
    <i>
      <x v="8"/>
    </i>
    <i r="1">
      <x v="2"/>
    </i>
    <i r="1">
      <x v="10"/>
    </i>
    <i r="1">
      <x v="14"/>
    </i>
    <i r="1">
      <x v="29"/>
    </i>
    <i>
      <x v="9"/>
    </i>
    <i r="1">
      <x v="32"/>
    </i>
    <i r="1">
      <x v="33"/>
    </i>
    <i r="1">
      <x v="36"/>
    </i>
    <i r="1">
      <x v="39"/>
    </i>
    <i>
      <x v="10"/>
    </i>
    <i r="1">
      <x v="5"/>
    </i>
    <i r="1">
      <x v="9"/>
    </i>
    <i r="1">
      <x v="26"/>
    </i>
    <i>
      <x v="11"/>
    </i>
    <i r="1">
      <x v="6"/>
    </i>
    <i r="1">
      <x v="15"/>
    </i>
    <i r="1">
      <x v="21"/>
    </i>
    <i r="1">
      <x v="23"/>
    </i>
    <i r="1">
      <x v="24"/>
    </i>
    <i>
      <x v="12"/>
    </i>
    <i r="1">
      <x v="34"/>
    </i>
    <i r="1">
      <x v="45"/>
    </i>
    <i>
      <x v="13"/>
    </i>
    <i r="1">
      <x v="19"/>
    </i>
    <i r="1">
      <x v="30"/>
    </i>
    <i>
      <x v="14"/>
    </i>
    <i r="1">
      <x v="43"/>
    </i>
    <i r="1">
      <x v="48"/>
    </i>
    <i r="1">
      <x v="49"/>
    </i>
    <i r="1">
      <x v="50"/>
    </i>
    <i>
      <x v="15"/>
    </i>
    <i r="1">
      <x v="37"/>
    </i>
    <i>
      <x v="16"/>
    </i>
    <i r="1">
      <x v="42"/>
    </i>
    <i>
      <x v="17"/>
    </i>
    <i r="1">
      <x v="46"/>
    </i>
    <i>
      <x v="18"/>
    </i>
    <i r="1">
      <x v="44"/>
    </i>
    <i r="1">
      <x v="47"/>
    </i>
    <i>
      <x v="19"/>
    </i>
    <i r="1">
      <x v="18"/>
    </i>
    <i>
      <x v="20"/>
    </i>
    <i r="1">
      <x v="40"/>
    </i>
    <i>
      <x v="21"/>
    </i>
    <i r="1">
      <x v="3"/>
    </i>
    <i r="1">
      <x v="22"/>
    </i>
    <i r="1">
      <x v="27"/>
    </i>
    <i>
      <x v="22"/>
    </i>
    <i r="1">
      <x/>
    </i>
    <i>
      <x v="23"/>
    </i>
    <i r="1">
      <x v="16"/>
    </i>
    <i r="1">
      <x v="17"/>
    </i>
    <i r="1">
      <x v="28"/>
    </i>
    <i t="grand">
      <x/>
    </i>
  </rowItems>
  <colItems count="1">
    <i/>
  </colItems>
  <dataFields count="1">
    <dataField name="Soma de ORÇ. INICIAL" fld="5" baseField="0" baseItem="0" numFmtId="4"/>
  </dataFields>
  <formats count="5">
    <format dxfId="4">
      <pivotArea outline="0" collapsedLevelsAreSubtotals="1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2">
          <reference field="2" count="1" selected="0">
            <x v="23"/>
          </reference>
          <reference field="3" count="1">
            <x v="28"/>
          </reference>
        </references>
      </pivotArea>
    </format>
    <format dxfId="1">
      <pivotArea collapsedLevelsAreSubtotals="1" fieldPosition="0">
        <references count="2">
          <reference field="2" count="1" selected="0">
            <x v="23"/>
          </reference>
          <reference field="3" count="1">
            <x v="28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3"/>
  <sheetViews>
    <sheetView workbookViewId="0">
      <selection activeCell="F18" sqref="F18"/>
    </sheetView>
  </sheetViews>
  <sheetFormatPr defaultRowHeight="15" x14ac:dyDescent="0.25"/>
  <cols>
    <col min="1" max="1" width="81.140625" customWidth="1"/>
    <col min="2" max="2" width="20.42578125" style="4" bestFit="1" customWidth="1"/>
  </cols>
  <sheetData>
    <row r="2" spans="1:2" x14ac:dyDescent="0.25">
      <c r="A2" s="57" t="s">
        <v>150</v>
      </c>
      <c r="B2" s="57"/>
    </row>
    <row r="6" spans="1:2" x14ac:dyDescent="0.25">
      <c r="A6" s="1" t="s">
        <v>147</v>
      </c>
      <c r="B6" s="4" t="s">
        <v>149</v>
      </c>
    </row>
    <row r="7" spans="1:2" x14ac:dyDescent="0.25">
      <c r="A7" s="2" t="s">
        <v>128</v>
      </c>
      <c r="B7" s="4">
        <v>150000</v>
      </c>
    </row>
    <row r="8" spans="1:2" x14ac:dyDescent="0.25">
      <c r="A8" s="3" t="s">
        <v>135</v>
      </c>
      <c r="B8" s="4">
        <v>50000</v>
      </c>
    </row>
    <row r="9" spans="1:2" x14ac:dyDescent="0.25">
      <c r="A9" s="3" t="s">
        <v>127</v>
      </c>
      <c r="B9" s="4">
        <v>100000</v>
      </c>
    </row>
    <row r="10" spans="1:2" x14ac:dyDescent="0.25">
      <c r="A10" s="2" t="s">
        <v>143</v>
      </c>
      <c r="B10" s="4">
        <v>100000</v>
      </c>
    </row>
    <row r="11" spans="1:2" x14ac:dyDescent="0.25">
      <c r="A11" s="3" t="s">
        <v>142</v>
      </c>
      <c r="B11" s="4">
        <v>100000</v>
      </c>
    </row>
    <row r="12" spans="1:2" x14ac:dyDescent="0.25">
      <c r="A12" s="2" t="s">
        <v>80</v>
      </c>
      <c r="B12" s="4">
        <v>1200000</v>
      </c>
    </row>
    <row r="13" spans="1:2" x14ac:dyDescent="0.25">
      <c r="A13" s="3" t="s">
        <v>121</v>
      </c>
      <c r="B13" s="4">
        <v>1000000</v>
      </c>
    </row>
    <row r="14" spans="1:2" x14ac:dyDescent="0.25">
      <c r="A14" s="3" t="s">
        <v>115</v>
      </c>
      <c r="B14" s="4">
        <v>150000</v>
      </c>
    </row>
    <row r="15" spans="1:2" x14ac:dyDescent="0.25">
      <c r="A15" s="3" t="s">
        <v>81</v>
      </c>
      <c r="B15" s="4">
        <v>50000</v>
      </c>
    </row>
    <row r="16" spans="1:2" x14ac:dyDescent="0.25">
      <c r="A16" s="2" t="s">
        <v>122</v>
      </c>
      <c r="B16" s="4">
        <v>270000</v>
      </c>
    </row>
    <row r="17" spans="1:2" x14ac:dyDescent="0.25">
      <c r="A17" s="3" t="s">
        <v>57</v>
      </c>
      <c r="B17" s="4">
        <v>270000</v>
      </c>
    </row>
    <row r="18" spans="1:2" x14ac:dyDescent="0.25">
      <c r="A18" s="2" t="s">
        <v>130</v>
      </c>
      <c r="B18" s="4">
        <v>450000</v>
      </c>
    </row>
    <row r="19" spans="1:2" x14ac:dyDescent="0.25">
      <c r="A19" s="3" t="s">
        <v>129</v>
      </c>
      <c r="B19" s="4">
        <v>450000</v>
      </c>
    </row>
    <row r="20" spans="1:2" x14ac:dyDescent="0.25">
      <c r="A20" s="2" t="s">
        <v>94</v>
      </c>
      <c r="B20" s="4">
        <v>1500000</v>
      </c>
    </row>
    <row r="21" spans="1:2" x14ac:dyDescent="0.25">
      <c r="A21" s="3" t="s">
        <v>95</v>
      </c>
      <c r="B21" s="4">
        <v>1300000</v>
      </c>
    </row>
    <row r="22" spans="1:2" x14ac:dyDescent="0.25">
      <c r="A22" s="3" t="s">
        <v>141</v>
      </c>
      <c r="B22" s="4">
        <v>200000</v>
      </c>
    </row>
    <row r="23" spans="1:2" x14ac:dyDescent="0.25">
      <c r="A23" s="2" t="s">
        <v>63</v>
      </c>
      <c r="B23" s="4">
        <v>3215000</v>
      </c>
    </row>
    <row r="24" spans="1:2" x14ac:dyDescent="0.25">
      <c r="A24" s="3" t="s">
        <v>116</v>
      </c>
      <c r="B24" s="4">
        <v>490000</v>
      </c>
    </row>
    <row r="25" spans="1:2" x14ac:dyDescent="0.25">
      <c r="A25" s="3" t="s">
        <v>64</v>
      </c>
      <c r="B25" s="4">
        <v>2725000</v>
      </c>
    </row>
    <row r="26" spans="1:2" x14ac:dyDescent="0.25">
      <c r="A26" s="2" t="s">
        <v>89</v>
      </c>
      <c r="B26" s="4">
        <v>250000</v>
      </c>
    </row>
    <row r="27" spans="1:2" x14ac:dyDescent="0.25">
      <c r="A27" s="3" t="s">
        <v>90</v>
      </c>
      <c r="B27" s="4">
        <v>100000</v>
      </c>
    </row>
    <row r="28" spans="1:2" x14ac:dyDescent="0.25">
      <c r="A28" s="3" t="s">
        <v>124</v>
      </c>
      <c r="B28" s="4">
        <v>150000</v>
      </c>
    </row>
    <row r="29" spans="1:2" x14ac:dyDescent="0.25">
      <c r="A29" s="2" t="s">
        <v>97</v>
      </c>
      <c r="B29" s="4">
        <v>1970000</v>
      </c>
    </row>
    <row r="30" spans="1:2" x14ac:dyDescent="0.25">
      <c r="A30" s="3" t="s">
        <v>119</v>
      </c>
      <c r="B30" s="4">
        <v>100000</v>
      </c>
    </row>
    <row r="31" spans="1:2" x14ac:dyDescent="0.25">
      <c r="A31" s="3" t="s">
        <v>98</v>
      </c>
      <c r="B31" s="4">
        <v>690000</v>
      </c>
    </row>
    <row r="32" spans="1:2" x14ac:dyDescent="0.25">
      <c r="A32" s="3" t="s">
        <v>103</v>
      </c>
      <c r="B32" s="4">
        <v>80000</v>
      </c>
    </row>
    <row r="33" spans="1:2" x14ac:dyDescent="0.25">
      <c r="A33" s="3" t="s">
        <v>118</v>
      </c>
      <c r="B33" s="4">
        <v>1100000</v>
      </c>
    </row>
    <row r="34" spans="1:2" x14ac:dyDescent="0.25">
      <c r="A34" s="2" t="s">
        <v>65</v>
      </c>
      <c r="B34" s="4">
        <v>4690000</v>
      </c>
    </row>
    <row r="35" spans="1:2" x14ac:dyDescent="0.25">
      <c r="A35" s="3" t="s">
        <v>96</v>
      </c>
      <c r="B35" s="4">
        <v>940000</v>
      </c>
    </row>
    <row r="36" spans="1:2" x14ac:dyDescent="0.25">
      <c r="A36" s="3" t="s">
        <v>66</v>
      </c>
      <c r="B36" s="4">
        <v>2500000</v>
      </c>
    </row>
    <row r="37" spans="1:2" x14ac:dyDescent="0.25">
      <c r="A37" s="3" t="s">
        <v>125</v>
      </c>
      <c r="B37" s="4">
        <v>100000</v>
      </c>
    </row>
    <row r="38" spans="1:2" x14ac:dyDescent="0.25">
      <c r="A38" s="3" t="s">
        <v>120</v>
      </c>
      <c r="B38" s="4">
        <v>1150000</v>
      </c>
    </row>
    <row r="39" spans="1:2" x14ac:dyDescent="0.25">
      <c r="A39" s="2" t="s">
        <v>123</v>
      </c>
      <c r="B39" s="4">
        <v>500000</v>
      </c>
    </row>
    <row r="40" spans="1:2" x14ac:dyDescent="0.25">
      <c r="A40" s="3" t="s">
        <v>91</v>
      </c>
      <c r="B40" s="4">
        <v>100000</v>
      </c>
    </row>
    <row r="41" spans="1:2" x14ac:dyDescent="0.25">
      <c r="A41" s="3" t="s">
        <v>99</v>
      </c>
      <c r="B41" s="4">
        <v>300000</v>
      </c>
    </row>
    <row r="42" spans="1:2" x14ac:dyDescent="0.25">
      <c r="A42" s="3" t="s">
        <v>104</v>
      </c>
      <c r="B42" s="4">
        <v>100000</v>
      </c>
    </row>
    <row r="43" spans="1:2" x14ac:dyDescent="0.25">
      <c r="A43" s="2" t="s">
        <v>111</v>
      </c>
      <c r="B43" s="4">
        <v>8840500</v>
      </c>
    </row>
    <row r="44" spans="1:2" x14ac:dyDescent="0.25">
      <c r="A44" s="3" t="s">
        <v>144</v>
      </c>
      <c r="B44" s="4">
        <v>2388000</v>
      </c>
    </row>
    <row r="45" spans="1:2" x14ac:dyDescent="0.25">
      <c r="A45" s="3" t="s">
        <v>68</v>
      </c>
      <c r="B45" s="4">
        <v>2240000</v>
      </c>
    </row>
    <row r="46" spans="1:2" x14ac:dyDescent="0.25">
      <c r="A46" s="3" t="s">
        <v>69</v>
      </c>
      <c r="B46" s="4">
        <v>3782500</v>
      </c>
    </row>
    <row r="47" spans="1:2" x14ac:dyDescent="0.25">
      <c r="A47" s="3" t="s">
        <v>134</v>
      </c>
      <c r="B47" s="4">
        <v>50000</v>
      </c>
    </row>
    <row r="48" spans="1:2" x14ac:dyDescent="0.25">
      <c r="A48" s="3" t="s">
        <v>131</v>
      </c>
      <c r="B48" s="4">
        <v>380000</v>
      </c>
    </row>
    <row r="49" spans="1:2" x14ac:dyDescent="0.25">
      <c r="A49" s="2" t="s">
        <v>87</v>
      </c>
      <c r="B49" s="4">
        <v>2900000</v>
      </c>
    </row>
    <row r="50" spans="1:2" x14ac:dyDescent="0.25">
      <c r="A50" s="3" t="s">
        <v>93</v>
      </c>
      <c r="B50" s="4">
        <v>2850000</v>
      </c>
    </row>
    <row r="51" spans="1:2" x14ac:dyDescent="0.25">
      <c r="A51" s="3" t="s">
        <v>105</v>
      </c>
      <c r="B51" s="4">
        <v>50000</v>
      </c>
    </row>
    <row r="52" spans="1:2" x14ac:dyDescent="0.25">
      <c r="A52" s="2" t="s">
        <v>101</v>
      </c>
      <c r="B52" s="4">
        <v>7570000</v>
      </c>
    </row>
    <row r="53" spans="1:2" x14ac:dyDescent="0.25">
      <c r="A53" s="3" t="s">
        <v>100</v>
      </c>
      <c r="B53" s="4">
        <v>5140000</v>
      </c>
    </row>
    <row r="54" spans="1:2" x14ac:dyDescent="0.25">
      <c r="A54" s="3" t="s">
        <v>112</v>
      </c>
      <c r="B54" s="4">
        <v>2430000</v>
      </c>
    </row>
    <row r="55" spans="1:2" x14ac:dyDescent="0.25">
      <c r="A55" s="2" t="s">
        <v>86</v>
      </c>
      <c r="B55" s="4">
        <v>2440000</v>
      </c>
    </row>
    <row r="56" spans="1:2" x14ac:dyDescent="0.25">
      <c r="A56" s="3" t="s">
        <v>113</v>
      </c>
      <c r="B56" s="4">
        <v>150000</v>
      </c>
    </row>
    <row r="57" spans="1:2" x14ac:dyDescent="0.25">
      <c r="A57" s="3" t="s">
        <v>88</v>
      </c>
      <c r="B57" s="4">
        <v>840000</v>
      </c>
    </row>
    <row r="58" spans="1:2" x14ac:dyDescent="0.25">
      <c r="A58" s="3" t="s">
        <v>126</v>
      </c>
      <c r="B58" s="4">
        <v>1150000</v>
      </c>
    </row>
    <row r="59" spans="1:2" x14ac:dyDescent="0.25">
      <c r="A59" s="3" t="s">
        <v>132</v>
      </c>
      <c r="B59" s="4">
        <v>300000</v>
      </c>
    </row>
    <row r="60" spans="1:2" x14ac:dyDescent="0.25">
      <c r="A60" s="2" t="s">
        <v>106</v>
      </c>
      <c r="B60" s="4">
        <v>500000</v>
      </c>
    </row>
    <row r="61" spans="1:2" x14ac:dyDescent="0.25">
      <c r="A61" s="3" t="s">
        <v>107</v>
      </c>
      <c r="B61" s="4">
        <v>500000</v>
      </c>
    </row>
    <row r="62" spans="1:2" x14ac:dyDescent="0.25">
      <c r="A62" s="2" t="s">
        <v>145</v>
      </c>
      <c r="B62" s="4">
        <v>400000</v>
      </c>
    </row>
    <row r="63" spans="1:2" x14ac:dyDescent="0.25">
      <c r="A63" s="3" t="s">
        <v>146</v>
      </c>
      <c r="B63" s="4">
        <v>400000</v>
      </c>
    </row>
    <row r="64" spans="1:2" x14ac:dyDescent="0.25">
      <c r="A64" s="2" t="s">
        <v>137</v>
      </c>
      <c r="B64" s="4">
        <v>60000</v>
      </c>
    </row>
    <row r="65" spans="1:2" x14ac:dyDescent="0.25">
      <c r="A65" s="3" t="s">
        <v>136</v>
      </c>
      <c r="B65" s="4">
        <v>60000</v>
      </c>
    </row>
    <row r="66" spans="1:2" x14ac:dyDescent="0.25">
      <c r="A66" s="2" t="s">
        <v>72</v>
      </c>
      <c r="B66" s="4">
        <v>1615000</v>
      </c>
    </row>
    <row r="67" spans="1:2" x14ac:dyDescent="0.25">
      <c r="A67" s="3" t="s">
        <v>73</v>
      </c>
      <c r="B67" s="4">
        <v>1115000</v>
      </c>
    </row>
    <row r="68" spans="1:2" x14ac:dyDescent="0.25">
      <c r="A68" s="3" t="s">
        <v>114</v>
      </c>
      <c r="B68" s="4">
        <v>500000</v>
      </c>
    </row>
    <row r="69" spans="1:2" x14ac:dyDescent="0.25">
      <c r="A69" s="2" t="s">
        <v>109</v>
      </c>
      <c r="B69" s="4">
        <v>350000</v>
      </c>
    </row>
    <row r="70" spans="1:2" x14ac:dyDescent="0.25">
      <c r="A70" s="3" t="s">
        <v>108</v>
      </c>
      <c r="B70" s="4">
        <v>350000</v>
      </c>
    </row>
    <row r="71" spans="1:2" x14ac:dyDescent="0.25">
      <c r="A71" s="2" t="s">
        <v>139</v>
      </c>
      <c r="B71" s="4">
        <v>50000</v>
      </c>
    </row>
    <row r="72" spans="1:2" x14ac:dyDescent="0.25">
      <c r="A72" s="3" t="s">
        <v>138</v>
      </c>
      <c r="B72" s="4">
        <v>50000</v>
      </c>
    </row>
    <row r="73" spans="1:2" x14ac:dyDescent="0.25">
      <c r="A73" s="2" t="s">
        <v>60</v>
      </c>
      <c r="B73" s="4">
        <v>10570000</v>
      </c>
    </row>
    <row r="74" spans="1:2" x14ac:dyDescent="0.25">
      <c r="A74" s="3" t="s">
        <v>61</v>
      </c>
      <c r="B74" s="4">
        <v>3210000</v>
      </c>
    </row>
    <row r="75" spans="1:2" x14ac:dyDescent="0.25">
      <c r="A75" s="3" t="s">
        <v>110</v>
      </c>
      <c r="B75" s="4">
        <v>350000</v>
      </c>
    </row>
    <row r="76" spans="1:2" x14ac:dyDescent="0.25">
      <c r="A76" s="3" t="s">
        <v>78</v>
      </c>
      <c r="B76" s="4">
        <v>7010000</v>
      </c>
    </row>
    <row r="77" spans="1:2" x14ac:dyDescent="0.25">
      <c r="A77" s="2" t="s">
        <v>83</v>
      </c>
      <c r="B77" s="4">
        <v>2590000</v>
      </c>
    </row>
    <row r="78" spans="1:2" x14ac:dyDescent="0.25">
      <c r="A78" s="3" t="s">
        <v>84</v>
      </c>
      <c r="B78" s="4">
        <v>2590000</v>
      </c>
    </row>
    <row r="79" spans="1:2" x14ac:dyDescent="0.25">
      <c r="A79" s="2" t="s">
        <v>76</v>
      </c>
      <c r="B79" s="4">
        <v>19579500</v>
      </c>
    </row>
    <row r="80" spans="1:2" x14ac:dyDescent="0.25">
      <c r="A80" s="3" t="s">
        <v>77</v>
      </c>
      <c r="B80" s="4">
        <v>18779500</v>
      </c>
    </row>
    <row r="81" spans="1:2" x14ac:dyDescent="0.25">
      <c r="A81" s="3" t="s">
        <v>140</v>
      </c>
      <c r="B81" s="4">
        <v>200000</v>
      </c>
    </row>
    <row r="82" spans="1:2" ht="30" x14ac:dyDescent="0.25">
      <c r="A82" s="5" t="s">
        <v>133</v>
      </c>
      <c r="B82" s="6">
        <v>600000</v>
      </c>
    </row>
    <row r="83" spans="1:2" x14ac:dyDescent="0.25">
      <c r="A83" s="7" t="s">
        <v>148</v>
      </c>
      <c r="B83" s="4">
        <v>71760000</v>
      </c>
    </row>
  </sheetData>
  <mergeCells count="1">
    <mergeCell ref="A2:B2"/>
  </mergeCells>
  <pageMargins left="0.11811023622047245" right="0.11811023622047245" top="0.39370078740157483" bottom="0.39370078740157483" header="0.31496062992125984" footer="0.31496062992125984"/>
  <pageSetup paperSize="9" scale="90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210"/>
  <sheetViews>
    <sheetView tabSelected="1" workbookViewId="0">
      <selection activeCell="C11" sqref="C11:C202"/>
    </sheetView>
  </sheetViews>
  <sheetFormatPr defaultRowHeight="24.75" customHeight="1" x14ac:dyDescent="0.25"/>
  <cols>
    <col min="1" max="1" width="11.85546875" style="8" customWidth="1"/>
    <col min="2" max="2" width="30.28515625" style="9" customWidth="1"/>
    <col min="3" max="3" width="37.7109375" style="9" customWidth="1"/>
    <col min="4" max="4" width="41.5703125" style="10" customWidth="1"/>
    <col min="5" max="5" width="13" style="8" customWidth="1"/>
    <col min="6" max="6" width="16" style="11" customWidth="1"/>
    <col min="7" max="7" width="14.7109375" style="8" bestFit="1" customWidth="1"/>
    <col min="8" max="8" width="14.5703125" style="8" bestFit="1" customWidth="1"/>
    <col min="9" max="16384" width="9.140625" style="8"/>
  </cols>
  <sheetData>
    <row r="1" spans="1:6" ht="16.5" customHeight="1" x14ac:dyDescent="0.25"/>
    <row r="2" spans="1:6" ht="16.5" customHeight="1" x14ac:dyDescent="0.25"/>
    <row r="3" spans="1:6" ht="16.5" customHeight="1" x14ac:dyDescent="0.25"/>
    <row r="4" spans="1:6" ht="16.5" customHeight="1" x14ac:dyDescent="0.25"/>
    <row r="5" spans="1:6" ht="15" customHeight="1" x14ac:dyDescent="0.25">
      <c r="A5" s="59" t="s">
        <v>4</v>
      </c>
      <c r="B5" s="59"/>
      <c r="C5" s="59"/>
      <c r="D5" s="59"/>
      <c r="E5" s="59"/>
      <c r="F5" s="59"/>
    </row>
    <row r="6" spans="1:6" ht="15" customHeight="1" x14ac:dyDescent="0.25">
      <c r="A6" s="59" t="s">
        <v>5</v>
      </c>
      <c r="B6" s="59"/>
      <c r="C6" s="59"/>
      <c r="D6" s="59"/>
      <c r="E6" s="59"/>
      <c r="F6" s="59"/>
    </row>
    <row r="7" spans="1:6" ht="15" customHeight="1" x14ac:dyDescent="0.25">
      <c r="A7" s="58" t="s">
        <v>56</v>
      </c>
      <c r="B7" s="58"/>
      <c r="C7" s="58"/>
      <c r="D7" s="58"/>
      <c r="E7" s="58"/>
      <c r="F7" s="58"/>
    </row>
    <row r="8" spans="1:6" ht="12" customHeight="1" x14ac:dyDescent="0.25"/>
    <row r="9" spans="1:6" s="14" customFormat="1" ht="30.75" customHeight="1" x14ac:dyDescent="0.25">
      <c r="A9" s="12" t="s">
        <v>36</v>
      </c>
      <c r="B9" s="12" t="s">
        <v>9</v>
      </c>
      <c r="C9" s="12" t="s">
        <v>0</v>
      </c>
      <c r="D9" s="12" t="s">
        <v>58</v>
      </c>
      <c r="E9" s="12" t="s">
        <v>1</v>
      </c>
      <c r="F9" s="13" t="s">
        <v>3</v>
      </c>
    </row>
    <row r="10" spans="1:6" ht="30.75" hidden="1" customHeight="1" x14ac:dyDescent="0.25">
      <c r="A10" s="15" t="s">
        <v>6</v>
      </c>
      <c r="B10" s="16" t="s">
        <v>8</v>
      </c>
      <c r="C10" s="27" t="s">
        <v>122</v>
      </c>
      <c r="D10" s="17" t="s">
        <v>57</v>
      </c>
      <c r="E10" s="22" t="s">
        <v>59</v>
      </c>
      <c r="F10" s="23">
        <v>220000</v>
      </c>
    </row>
    <row r="11" spans="1:6" ht="30.75" customHeight="1" x14ac:dyDescent="0.25">
      <c r="A11" s="15" t="s">
        <v>6</v>
      </c>
      <c r="B11" s="16" t="s">
        <v>8</v>
      </c>
      <c r="C11" s="17" t="s">
        <v>153</v>
      </c>
      <c r="D11" s="17" t="s">
        <v>64</v>
      </c>
      <c r="E11" s="22" t="s">
        <v>59</v>
      </c>
      <c r="F11" s="23">
        <v>200000</v>
      </c>
    </row>
    <row r="12" spans="1:6" ht="30.75" hidden="1" customHeight="1" x14ac:dyDescent="0.25">
      <c r="A12" s="15" t="s">
        <v>6</v>
      </c>
      <c r="B12" s="16" t="s">
        <v>8</v>
      </c>
      <c r="C12" s="17" t="s">
        <v>65</v>
      </c>
      <c r="D12" s="17" t="s">
        <v>66</v>
      </c>
      <c r="E12" s="22" t="s">
        <v>67</v>
      </c>
      <c r="F12" s="23">
        <v>600000</v>
      </c>
    </row>
    <row r="13" spans="1:6" ht="30.75" hidden="1" customHeight="1" x14ac:dyDescent="0.25">
      <c r="A13" s="15" t="s">
        <v>6</v>
      </c>
      <c r="B13" s="16" t="s">
        <v>8</v>
      </c>
      <c r="C13" s="17" t="s">
        <v>111</v>
      </c>
      <c r="D13" s="21" t="s">
        <v>68</v>
      </c>
      <c r="E13" s="22" t="s">
        <v>59</v>
      </c>
      <c r="F13" s="19">
        <v>100000</v>
      </c>
    </row>
    <row r="14" spans="1:6" ht="30.75" hidden="1" customHeight="1" x14ac:dyDescent="0.25">
      <c r="A14" s="15" t="s">
        <v>6</v>
      </c>
      <c r="B14" s="16" t="s">
        <v>8</v>
      </c>
      <c r="C14" s="17" t="s">
        <v>111</v>
      </c>
      <c r="D14" s="17" t="s">
        <v>69</v>
      </c>
      <c r="E14" s="18" t="s">
        <v>70</v>
      </c>
      <c r="F14" s="19">
        <v>680000</v>
      </c>
    </row>
    <row r="15" spans="1:6" ht="30.75" hidden="1" customHeight="1" x14ac:dyDescent="0.25">
      <c r="A15" s="15" t="s">
        <v>6</v>
      </c>
      <c r="B15" s="16" t="s">
        <v>8</v>
      </c>
      <c r="C15" s="17" t="s">
        <v>87</v>
      </c>
      <c r="D15" s="17" t="s">
        <v>93</v>
      </c>
      <c r="E15" s="18" t="s">
        <v>71</v>
      </c>
      <c r="F15" s="19">
        <v>150000</v>
      </c>
    </row>
    <row r="16" spans="1:6" ht="30.75" hidden="1" customHeight="1" x14ac:dyDescent="0.25">
      <c r="A16" s="15" t="s">
        <v>6</v>
      </c>
      <c r="B16" s="16" t="s">
        <v>8</v>
      </c>
      <c r="C16" s="17" t="s">
        <v>72</v>
      </c>
      <c r="D16" s="17" t="s">
        <v>73</v>
      </c>
      <c r="E16" s="22" t="s">
        <v>74</v>
      </c>
      <c r="F16" s="23">
        <v>340000</v>
      </c>
    </row>
    <row r="17" spans="1:7" ht="30.75" hidden="1" customHeight="1" x14ac:dyDescent="0.25">
      <c r="A17" s="15" t="s">
        <v>6</v>
      </c>
      <c r="B17" s="16" t="s">
        <v>8</v>
      </c>
      <c r="C17" s="17" t="s">
        <v>151</v>
      </c>
      <c r="D17" s="17" t="s">
        <v>61</v>
      </c>
      <c r="E17" s="22" t="s">
        <v>62</v>
      </c>
      <c r="F17" s="23">
        <v>300000</v>
      </c>
    </row>
    <row r="18" spans="1:7" s="26" customFormat="1" ht="30.75" customHeight="1" x14ac:dyDescent="0.25">
      <c r="A18" s="15" t="s">
        <v>6</v>
      </c>
      <c r="B18" s="16" t="s">
        <v>8</v>
      </c>
      <c r="C18" s="17" t="s">
        <v>153</v>
      </c>
      <c r="D18" s="17" t="s">
        <v>77</v>
      </c>
      <c r="E18" s="18" t="s">
        <v>75</v>
      </c>
      <c r="F18" s="19">
        <v>400000</v>
      </c>
    </row>
    <row r="19" spans="1:7" ht="30.75" hidden="1" customHeight="1" x14ac:dyDescent="0.25">
      <c r="A19" s="15" t="s">
        <v>7</v>
      </c>
      <c r="B19" s="16" t="s">
        <v>10</v>
      </c>
      <c r="C19" s="17" t="s">
        <v>80</v>
      </c>
      <c r="D19" s="17" t="s">
        <v>81</v>
      </c>
      <c r="E19" s="22" t="s">
        <v>82</v>
      </c>
      <c r="F19" s="19">
        <v>50000</v>
      </c>
    </row>
    <row r="20" spans="1:7" ht="30.75" hidden="1" customHeight="1" x14ac:dyDescent="0.25">
      <c r="A20" s="15" t="s">
        <v>7</v>
      </c>
      <c r="B20" s="16" t="s">
        <v>10</v>
      </c>
      <c r="C20" s="17" t="s">
        <v>65</v>
      </c>
      <c r="D20" s="17" t="s">
        <v>66</v>
      </c>
      <c r="E20" s="22" t="s">
        <v>82</v>
      </c>
      <c r="F20" s="23">
        <v>150000</v>
      </c>
    </row>
    <row r="21" spans="1:7" ht="30.75" hidden="1" customHeight="1" x14ac:dyDescent="0.25">
      <c r="A21" s="15" t="s">
        <v>7</v>
      </c>
      <c r="B21" s="16" t="s">
        <v>10</v>
      </c>
      <c r="C21" s="17" t="s">
        <v>87</v>
      </c>
      <c r="D21" s="17" t="s">
        <v>93</v>
      </c>
      <c r="E21" s="18" t="s">
        <v>71</v>
      </c>
      <c r="F21" s="19">
        <v>150000</v>
      </c>
    </row>
    <row r="22" spans="1:7" ht="30.75" hidden="1" customHeight="1" x14ac:dyDescent="0.25">
      <c r="A22" s="15" t="s">
        <v>7</v>
      </c>
      <c r="B22" s="16" t="s">
        <v>10</v>
      </c>
      <c r="C22" s="17" t="s">
        <v>151</v>
      </c>
      <c r="D22" s="21" t="s">
        <v>78</v>
      </c>
      <c r="E22" s="22" t="s">
        <v>59</v>
      </c>
      <c r="F22" s="19">
        <v>1140000</v>
      </c>
    </row>
    <row r="23" spans="1:7" ht="30.75" hidden="1" customHeight="1" x14ac:dyDescent="0.25">
      <c r="A23" s="15" t="s">
        <v>7</v>
      </c>
      <c r="B23" s="16" t="s">
        <v>10</v>
      </c>
      <c r="C23" s="17" t="s">
        <v>152</v>
      </c>
      <c r="D23" s="17" t="s">
        <v>84</v>
      </c>
      <c r="E23" s="18" t="s">
        <v>85</v>
      </c>
      <c r="F23" s="19">
        <v>300000</v>
      </c>
    </row>
    <row r="24" spans="1:7" ht="30.75" customHeight="1" x14ac:dyDescent="0.25">
      <c r="A24" s="15" t="s">
        <v>7</v>
      </c>
      <c r="B24" s="16" t="s">
        <v>10</v>
      </c>
      <c r="C24" s="17" t="s">
        <v>153</v>
      </c>
      <c r="D24" s="17" t="s">
        <v>77</v>
      </c>
      <c r="E24" s="18" t="s">
        <v>79</v>
      </c>
      <c r="F24" s="19">
        <v>600000</v>
      </c>
    </row>
    <row r="25" spans="1:7" ht="30.75" customHeight="1" x14ac:dyDescent="0.25">
      <c r="A25" s="15" t="s">
        <v>7</v>
      </c>
      <c r="B25" s="16" t="s">
        <v>10</v>
      </c>
      <c r="C25" s="17" t="s">
        <v>153</v>
      </c>
      <c r="D25" s="17" t="s">
        <v>77</v>
      </c>
      <c r="E25" s="18" t="s">
        <v>75</v>
      </c>
      <c r="F25" s="19">
        <v>600000</v>
      </c>
    </row>
    <row r="26" spans="1:7" ht="30.75" customHeight="1" x14ac:dyDescent="0.25">
      <c r="A26" s="15" t="s">
        <v>12</v>
      </c>
      <c r="B26" s="16" t="s">
        <v>11</v>
      </c>
      <c r="C26" s="17" t="s">
        <v>153</v>
      </c>
      <c r="D26" s="17" t="s">
        <v>64</v>
      </c>
      <c r="E26" s="22" t="s">
        <v>59</v>
      </c>
      <c r="F26" s="23">
        <v>840000</v>
      </c>
    </row>
    <row r="27" spans="1:7" ht="30.75" hidden="1" customHeight="1" x14ac:dyDescent="0.25">
      <c r="A27" s="15" t="s">
        <v>12</v>
      </c>
      <c r="B27" s="16" t="s">
        <v>11</v>
      </c>
      <c r="C27" s="17" t="s">
        <v>87</v>
      </c>
      <c r="D27" s="17" t="s">
        <v>93</v>
      </c>
      <c r="E27" s="18" t="s">
        <v>71</v>
      </c>
      <c r="F27" s="19">
        <v>150000</v>
      </c>
    </row>
    <row r="28" spans="1:7" s="26" customFormat="1" ht="30.75" hidden="1" customHeight="1" x14ac:dyDescent="0.25">
      <c r="A28" s="28" t="s">
        <v>12</v>
      </c>
      <c r="B28" s="29" t="s">
        <v>11</v>
      </c>
      <c r="C28" s="17" t="s">
        <v>151</v>
      </c>
      <c r="D28" s="21" t="s">
        <v>78</v>
      </c>
      <c r="E28" s="22" t="s">
        <v>79</v>
      </c>
      <c r="F28" s="19">
        <v>1000000</v>
      </c>
      <c r="G28" s="30"/>
    </row>
    <row r="29" spans="1:7" ht="30.75" customHeight="1" x14ac:dyDescent="0.25">
      <c r="A29" s="15" t="s">
        <v>12</v>
      </c>
      <c r="B29" s="16" t="s">
        <v>11</v>
      </c>
      <c r="C29" s="17" t="s">
        <v>153</v>
      </c>
      <c r="D29" s="17" t="s">
        <v>77</v>
      </c>
      <c r="E29" s="18" t="s">
        <v>75</v>
      </c>
      <c r="F29" s="19">
        <v>1000000</v>
      </c>
    </row>
    <row r="30" spans="1:7" ht="30.75" hidden="1" customHeight="1" x14ac:dyDescent="0.25">
      <c r="A30" s="15" t="s">
        <v>13</v>
      </c>
      <c r="B30" s="16" t="s">
        <v>14</v>
      </c>
      <c r="C30" s="17" t="s">
        <v>87</v>
      </c>
      <c r="D30" s="17" t="s">
        <v>93</v>
      </c>
      <c r="E30" s="18" t="s">
        <v>71</v>
      </c>
      <c r="F30" s="19">
        <v>150000</v>
      </c>
    </row>
    <row r="31" spans="1:7" ht="30.75" hidden="1" customHeight="1" x14ac:dyDescent="0.25">
      <c r="A31" s="15" t="s">
        <v>13</v>
      </c>
      <c r="B31" s="16" t="s">
        <v>14</v>
      </c>
      <c r="C31" s="17" t="s">
        <v>86</v>
      </c>
      <c r="D31" s="17" t="s">
        <v>88</v>
      </c>
      <c r="E31" s="22" t="s">
        <v>85</v>
      </c>
      <c r="F31" s="23">
        <v>840000</v>
      </c>
    </row>
    <row r="32" spans="1:7" ht="30.75" hidden="1" customHeight="1" x14ac:dyDescent="0.25">
      <c r="A32" s="15" t="s">
        <v>13</v>
      </c>
      <c r="B32" s="16" t="s">
        <v>14</v>
      </c>
      <c r="C32" s="17" t="s">
        <v>152</v>
      </c>
      <c r="D32" s="17" t="s">
        <v>84</v>
      </c>
      <c r="E32" s="18" t="s">
        <v>85</v>
      </c>
      <c r="F32" s="19">
        <v>1000000</v>
      </c>
    </row>
    <row r="33" spans="1:6" ht="30.75" customHeight="1" x14ac:dyDescent="0.25">
      <c r="A33" s="15" t="s">
        <v>13</v>
      </c>
      <c r="B33" s="16" t="s">
        <v>14</v>
      </c>
      <c r="C33" s="17" t="s">
        <v>153</v>
      </c>
      <c r="D33" s="17" t="s">
        <v>77</v>
      </c>
      <c r="E33" s="18" t="s">
        <v>79</v>
      </c>
      <c r="F33" s="19">
        <v>1000000</v>
      </c>
    </row>
    <row r="34" spans="1:6" s="26" customFormat="1" ht="30.75" hidden="1" customHeight="1" x14ac:dyDescent="0.25">
      <c r="A34" s="28" t="s">
        <v>15</v>
      </c>
      <c r="B34" s="29" t="s">
        <v>16</v>
      </c>
      <c r="C34" s="17" t="s">
        <v>89</v>
      </c>
      <c r="D34" s="17" t="s">
        <v>90</v>
      </c>
      <c r="E34" s="22" t="s">
        <v>71</v>
      </c>
      <c r="F34" s="23">
        <v>100000</v>
      </c>
    </row>
    <row r="35" spans="1:6" ht="30.75" hidden="1" customHeight="1" x14ac:dyDescent="0.25">
      <c r="A35" s="15" t="s">
        <v>15</v>
      </c>
      <c r="B35" s="16" t="s">
        <v>16</v>
      </c>
      <c r="C35" s="17" t="s">
        <v>123</v>
      </c>
      <c r="D35" s="35" t="s">
        <v>91</v>
      </c>
      <c r="E35" s="22" t="s">
        <v>71</v>
      </c>
      <c r="F35" s="23">
        <v>100000</v>
      </c>
    </row>
    <row r="36" spans="1:6" ht="30.75" hidden="1" customHeight="1" x14ac:dyDescent="0.25">
      <c r="A36" s="15" t="s">
        <v>15</v>
      </c>
      <c r="B36" s="16" t="s">
        <v>16</v>
      </c>
      <c r="C36" s="17" t="s">
        <v>87</v>
      </c>
      <c r="D36" s="17" t="s">
        <v>93</v>
      </c>
      <c r="E36" s="18" t="s">
        <v>71</v>
      </c>
      <c r="F36" s="19">
        <v>150000</v>
      </c>
    </row>
    <row r="37" spans="1:6" ht="30.75" hidden="1" customHeight="1" x14ac:dyDescent="0.25">
      <c r="A37" s="15" t="s">
        <v>15</v>
      </c>
      <c r="B37" s="16" t="s">
        <v>16</v>
      </c>
      <c r="C37" s="17" t="s">
        <v>151</v>
      </c>
      <c r="D37" s="17" t="s">
        <v>61</v>
      </c>
      <c r="E37" s="22" t="s">
        <v>85</v>
      </c>
      <c r="F37" s="23">
        <v>500000</v>
      </c>
    </row>
    <row r="38" spans="1:6" ht="30.75" hidden="1" customHeight="1" x14ac:dyDescent="0.25">
      <c r="A38" s="15" t="s">
        <v>15</v>
      </c>
      <c r="B38" s="16" t="s">
        <v>16</v>
      </c>
      <c r="C38" s="17" t="s">
        <v>151</v>
      </c>
      <c r="D38" s="17" t="s">
        <v>61</v>
      </c>
      <c r="E38" s="22" t="s">
        <v>92</v>
      </c>
      <c r="F38" s="23">
        <v>210000</v>
      </c>
    </row>
    <row r="39" spans="1:6" ht="30.75" hidden="1" customHeight="1" x14ac:dyDescent="0.25">
      <c r="A39" s="15" t="s">
        <v>15</v>
      </c>
      <c r="B39" s="16" t="s">
        <v>16</v>
      </c>
      <c r="C39" s="17" t="s">
        <v>151</v>
      </c>
      <c r="D39" s="21" t="s">
        <v>78</v>
      </c>
      <c r="E39" s="22" t="s">
        <v>79</v>
      </c>
      <c r="F39" s="23">
        <v>350000</v>
      </c>
    </row>
    <row r="40" spans="1:6" s="26" customFormat="1" ht="30.75" hidden="1" customHeight="1" x14ac:dyDescent="0.25">
      <c r="A40" s="28" t="s">
        <v>15</v>
      </c>
      <c r="B40" s="29" t="s">
        <v>16</v>
      </c>
      <c r="C40" s="17" t="s">
        <v>151</v>
      </c>
      <c r="D40" s="21" t="s">
        <v>78</v>
      </c>
      <c r="E40" s="22" t="s">
        <v>59</v>
      </c>
      <c r="F40" s="23">
        <v>360000</v>
      </c>
    </row>
    <row r="41" spans="1:6" ht="30.75" customHeight="1" x14ac:dyDescent="0.25">
      <c r="A41" s="15" t="s">
        <v>15</v>
      </c>
      <c r="B41" s="16" t="s">
        <v>16</v>
      </c>
      <c r="C41" s="17" t="s">
        <v>153</v>
      </c>
      <c r="D41" s="17" t="s">
        <v>77</v>
      </c>
      <c r="E41" s="18" t="s">
        <v>79</v>
      </c>
      <c r="F41" s="19">
        <v>600000</v>
      </c>
    </row>
    <row r="42" spans="1:6" s="26" customFormat="1" ht="30.75" customHeight="1" x14ac:dyDescent="0.25">
      <c r="A42" s="28" t="s">
        <v>15</v>
      </c>
      <c r="B42" s="29" t="s">
        <v>16</v>
      </c>
      <c r="C42" s="17" t="s">
        <v>153</v>
      </c>
      <c r="D42" s="17" t="s">
        <v>77</v>
      </c>
      <c r="E42" s="18" t="s">
        <v>75</v>
      </c>
      <c r="F42" s="19">
        <v>620000</v>
      </c>
    </row>
    <row r="43" spans="1:6" ht="30.75" hidden="1" customHeight="1" x14ac:dyDescent="0.25">
      <c r="A43" s="15" t="s">
        <v>17</v>
      </c>
      <c r="B43" s="16" t="s">
        <v>55</v>
      </c>
      <c r="C43" s="17" t="s">
        <v>111</v>
      </c>
      <c r="D43" s="17" t="s">
        <v>69</v>
      </c>
      <c r="E43" s="18" t="s">
        <v>70</v>
      </c>
      <c r="F43" s="19">
        <v>1500000</v>
      </c>
    </row>
    <row r="44" spans="1:6" ht="30.75" hidden="1" customHeight="1" x14ac:dyDescent="0.25">
      <c r="A44" s="15" t="s">
        <v>17</v>
      </c>
      <c r="B44" s="16" t="s">
        <v>55</v>
      </c>
      <c r="C44" s="17" t="s">
        <v>87</v>
      </c>
      <c r="D44" s="17" t="s">
        <v>93</v>
      </c>
      <c r="E44" s="18" t="s">
        <v>71</v>
      </c>
      <c r="F44" s="19">
        <v>150000</v>
      </c>
    </row>
    <row r="45" spans="1:6" ht="30.75" hidden="1" customHeight="1" x14ac:dyDescent="0.25">
      <c r="A45" s="15" t="s">
        <v>17</v>
      </c>
      <c r="B45" s="16" t="s">
        <v>55</v>
      </c>
      <c r="C45" s="17" t="s">
        <v>151</v>
      </c>
      <c r="D45" s="17" t="s">
        <v>61</v>
      </c>
      <c r="E45" s="22" t="s">
        <v>62</v>
      </c>
      <c r="F45" s="23">
        <v>840000</v>
      </c>
    </row>
    <row r="46" spans="1:6" ht="30.75" customHeight="1" x14ac:dyDescent="0.25">
      <c r="A46" s="15" t="s">
        <v>17</v>
      </c>
      <c r="B46" s="16" t="s">
        <v>55</v>
      </c>
      <c r="C46" s="17" t="s">
        <v>153</v>
      </c>
      <c r="D46" s="32" t="s">
        <v>77</v>
      </c>
      <c r="E46" s="18" t="s">
        <v>75</v>
      </c>
      <c r="F46" s="19">
        <v>500000</v>
      </c>
    </row>
    <row r="47" spans="1:6" ht="30.75" hidden="1" customHeight="1" x14ac:dyDescent="0.25">
      <c r="A47" s="15" t="s">
        <v>18</v>
      </c>
      <c r="B47" s="16" t="s">
        <v>19</v>
      </c>
      <c r="C47" s="17" t="s">
        <v>94</v>
      </c>
      <c r="D47" s="21" t="s">
        <v>95</v>
      </c>
      <c r="E47" s="18" t="s">
        <v>75</v>
      </c>
      <c r="F47" s="19">
        <v>1300000</v>
      </c>
    </row>
    <row r="48" spans="1:6" ht="30.75" hidden="1" customHeight="1" x14ac:dyDescent="0.25">
      <c r="A48" s="15" t="s">
        <v>18</v>
      </c>
      <c r="B48" s="16" t="s">
        <v>19</v>
      </c>
      <c r="C48" s="17" t="s">
        <v>65</v>
      </c>
      <c r="D48" s="21" t="s">
        <v>96</v>
      </c>
      <c r="E48" s="22" t="s">
        <v>82</v>
      </c>
      <c r="F48" s="19">
        <v>600000</v>
      </c>
    </row>
    <row r="49" spans="1:6" ht="30.75" hidden="1" customHeight="1" x14ac:dyDescent="0.25">
      <c r="A49" s="15" t="s">
        <v>18</v>
      </c>
      <c r="B49" s="16" t="s">
        <v>19</v>
      </c>
      <c r="C49" s="17" t="s">
        <v>111</v>
      </c>
      <c r="D49" s="17" t="s">
        <v>69</v>
      </c>
      <c r="E49" s="18" t="s">
        <v>70</v>
      </c>
      <c r="F49" s="19">
        <v>600000</v>
      </c>
    </row>
    <row r="50" spans="1:6" ht="30.75" customHeight="1" x14ac:dyDescent="0.25">
      <c r="A50" s="15" t="s">
        <v>18</v>
      </c>
      <c r="B50" s="16" t="s">
        <v>19</v>
      </c>
      <c r="C50" s="17" t="s">
        <v>153</v>
      </c>
      <c r="D50" s="17" t="s">
        <v>77</v>
      </c>
      <c r="E50" s="18" t="s">
        <v>75</v>
      </c>
      <c r="F50" s="19">
        <v>490000</v>
      </c>
    </row>
    <row r="51" spans="1:6" ht="30.75" hidden="1" customHeight="1" x14ac:dyDescent="0.25">
      <c r="A51" s="15" t="s">
        <v>20</v>
      </c>
      <c r="B51" s="16" t="s">
        <v>21</v>
      </c>
      <c r="C51" s="17" t="s">
        <v>151</v>
      </c>
      <c r="D51" s="17" t="s">
        <v>98</v>
      </c>
      <c r="E51" s="22" t="s">
        <v>85</v>
      </c>
      <c r="F51" s="19">
        <v>290000</v>
      </c>
    </row>
    <row r="52" spans="1:6" ht="30.75" hidden="1" customHeight="1" x14ac:dyDescent="0.25">
      <c r="A52" s="15" t="s">
        <v>20</v>
      </c>
      <c r="B52" s="16" t="s">
        <v>21</v>
      </c>
      <c r="C52" s="17" t="s">
        <v>65</v>
      </c>
      <c r="D52" s="17" t="s">
        <v>66</v>
      </c>
      <c r="E52" s="22" t="s">
        <v>74</v>
      </c>
      <c r="F52" s="23">
        <v>650000</v>
      </c>
    </row>
    <row r="53" spans="1:6" ht="30.75" hidden="1" customHeight="1" x14ac:dyDescent="0.25">
      <c r="A53" s="15" t="s">
        <v>20</v>
      </c>
      <c r="B53" s="16" t="s">
        <v>21</v>
      </c>
      <c r="C53" s="17" t="s">
        <v>123</v>
      </c>
      <c r="D53" s="17" t="s">
        <v>99</v>
      </c>
      <c r="E53" s="18" t="s">
        <v>82</v>
      </c>
      <c r="F53" s="19">
        <v>300000</v>
      </c>
    </row>
    <row r="54" spans="1:6" ht="30.75" hidden="1" customHeight="1" x14ac:dyDescent="0.25">
      <c r="A54" s="15" t="s">
        <v>20</v>
      </c>
      <c r="B54" s="16" t="s">
        <v>21</v>
      </c>
      <c r="C54" s="17" t="s">
        <v>87</v>
      </c>
      <c r="D54" s="17" t="s">
        <v>93</v>
      </c>
      <c r="E54" s="18" t="s">
        <v>71</v>
      </c>
      <c r="F54" s="19">
        <v>150000</v>
      </c>
    </row>
    <row r="55" spans="1:6" ht="30.75" hidden="1" customHeight="1" x14ac:dyDescent="0.25">
      <c r="A55" s="33" t="s">
        <v>20</v>
      </c>
      <c r="B55" s="34" t="s">
        <v>21</v>
      </c>
      <c r="C55" s="17" t="s">
        <v>152</v>
      </c>
      <c r="D55" s="21" t="s">
        <v>100</v>
      </c>
      <c r="E55" s="18" t="s">
        <v>85</v>
      </c>
      <c r="F55" s="19">
        <v>900000</v>
      </c>
    </row>
    <row r="56" spans="1:6" s="26" customFormat="1" ht="30.75" hidden="1" customHeight="1" x14ac:dyDescent="0.25">
      <c r="A56" s="28" t="s">
        <v>20</v>
      </c>
      <c r="B56" s="29" t="s">
        <v>21</v>
      </c>
      <c r="C56" s="17" t="s">
        <v>151</v>
      </c>
      <c r="D56" s="21" t="s">
        <v>78</v>
      </c>
      <c r="E56" s="22" t="s">
        <v>79</v>
      </c>
      <c r="F56" s="23">
        <v>200000</v>
      </c>
    </row>
    <row r="57" spans="1:6" ht="30.75" customHeight="1" x14ac:dyDescent="0.25">
      <c r="A57" s="15" t="s">
        <v>20</v>
      </c>
      <c r="B57" s="16" t="s">
        <v>21</v>
      </c>
      <c r="C57" s="17" t="s">
        <v>153</v>
      </c>
      <c r="D57" s="17" t="s">
        <v>77</v>
      </c>
      <c r="E57" s="18" t="s">
        <v>79</v>
      </c>
      <c r="F57" s="19">
        <v>500000</v>
      </c>
    </row>
    <row r="58" spans="1:6" ht="30.75" hidden="1" customHeight="1" x14ac:dyDescent="0.25">
      <c r="A58" s="15" t="s">
        <v>22</v>
      </c>
      <c r="B58" s="16" t="s">
        <v>23</v>
      </c>
      <c r="C58" s="17" t="s">
        <v>80</v>
      </c>
      <c r="D58" s="17" t="s">
        <v>121</v>
      </c>
      <c r="E58" s="18" t="s">
        <v>71</v>
      </c>
      <c r="F58" s="19">
        <v>250000</v>
      </c>
    </row>
    <row r="59" spans="1:6" ht="30.75" hidden="1" customHeight="1" x14ac:dyDescent="0.25">
      <c r="A59" s="15" t="s">
        <v>22</v>
      </c>
      <c r="B59" s="16" t="s">
        <v>23</v>
      </c>
      <c r="C59" s="17" t="s">
        <v>151</v>
      </c>
      <c r="D59" s="21" t="s">
        <v>103</v>
      </c>
      <c r="E59" s="18" t="s">
        <v>70</v>
      </c>
      <c r="F59" s="19">
        <v>80000</v>
      </c>
    </row>
    <row r="60" spans="1:6" ht="30.75" hidden="1" customHeight="1" x14ac:dyDescent="0.25">
      <c r="A60" s="15" t="s">
        <v>22</v>
      </c>
      <c r="B60" s="16" t="s">
        <v>23</v>
      </c>
      <c r="C60" s="17" t="s">
        <v>123</v>
      </c>
      <c r="D60" s="21" t="s">
        <v>104</v>
      </c>
      <c r="E60" s="18" t="s">
        <v>82</v>
      </c>
      <c r="F60" s="19">
        <v>100000</v>
      </c>
    </row>
    <row r="61" spans="1:6" ht="30.75" hidden="1" customHeight="1" x14ac:dyDescent="0.25">
      <c r="A61" s="15" t="s">
        <v>22</v>
      </c>
      <c r="B61" s="16" t="s">
        <v>23</v>
      </c>
      <c r="C61" s="17" t="s">
        <v>87</v>
      </c>
      <c r="D61" s="21" t="s">
        <v>105</v>
      </c>
      <c r="E61" s="18" t="s">
        <v>62</v>
      </c>
      <c r="F61" s="19">
        <v>50000</v>
      </c>
    </row>
    <row r="62" spans="1:6" s="26" customFormat="1" ht="30.75" hidden="1" customHeight="1" x14ac:dyDescent="0.25">
      <c r="A62" s="28" t="s">
        <v>22</v>
      </c>
      <c r="B62" s="29" t="s">
        <v>23</v>
      </c>
      <c r="C62" s="17" t="s">
        <v>152</v>
      </c>
      <c r="D62" s="21" t="s">
        <v>100</v>
      </c>
      <c r="E62" s="18" t="s">
        <v>85</v>
      </c>
      <c r="F62" s="19">
        <v>100000</v>
      </c>
    </row>
    <row r="63" spans="1:6" ht="30.75" hidden="1" customHeight="1" x14ac:dyDescent="0.25">
      <c r="A63" s="15" t="s">
        <v>22</v>
      </c>
      <c r="B63" s="16" t="s">
        <v>23</v>
      </c>
      <c r="C63" s="17" t="s">
        <v>152</v>
      </c>
      <c r="D63" s="21" t="s">
        <v>100</v>
      </c>
      <c r="E63" s="18" t="s">
        <v>92</v>
      </c>
      <c r="F63" s="19">
        <v>100000</v>
      </c>
    </row>
    <row r="64" spans="1:6" ht="30.75" hidden="1" customHeight="1" x14ac:dyDescent="0.25">
      <c r="A64" s="15" t="s">
        <v>22</v>
      </c>
      <c r="B64" s="16" t="s">
        <v>23</v>
      </c>
      <c r="C64" s="17" t="s">
        <v>106</v>
      </c>
      <c r="D64" s="21" t="s">
        <v>107</v>
      </c>
      <c r="E64" s="18" t="s">
        <v>85</v>
      </c>
      <c r="F64" s="19">
        <v>500000</v>
      </c>
    </row>
    <row r="65" spans="1:6" ht="30.75" hidden="1" customHeight="1" x14ac:dyDescent="0.25">
      <c r="A65" s="15" t="s">
        <v>22</v>
      </c>
      <c r="B65" s="16" t="s">
        <v>23</v>
      </c>
      <c r="C65" s="17" t="s">
        <v>109</v>
      </c>
      <c r="D65" s="17" t="s">
        <v>108</v>
      </c>
      <c r="E65" s="18" t="s">
        <v>102</v>
      </c>
      <c r="F65" s="19">
        <v>50000</v>
      </c>
    </row>
    <row r="66" spans="1:6" ht="30.75" hidden="1" customHeight="1" x14ac:dyDescent="0.25">
      <c r="A66" s="15" t="s">
        <v>22</v>
      </c>
      <c r="B66" s="16" t="s">
        <v>23</v>
      </c>
      <c r="C66" s="17" t="s">
        <v>151</v>
      </c>
      <c r="D66" s="17" t="s">
        <v>61</v>
      </c>
      <c r="E66" s="22" t="s">
        <v>85</v>
      </c>
      <c r="F66" s="23">
        <v>110000</v>
      </c>
    </row>
    <row r="67" spans="1:6" ht="30.75" hidden="1" customHeight="1" x14ac:dyDescent="0.25">
      <c r="A67" s="15" t="s">
        <v>22</v>
      </c>
      <c r="B67" s="16" t="s">
        <v>23</v>
      </c>
      <c r="C67" s="17" t="s">
        <v>151</v>
      </c>
      <c r="D67" s="17" t="s">
        <v>61</v>
      </c>
      <c r="E67" s="22" t="s">
        <v>71</v>
      </c>
      <c r="F67" s="23">
        <v>100000</v>
      </c>
    </row>
    <row r="68" spans="1:6" ht="30.75" hidden="1" customHeight="1" x14ac:dyDescent="0.25">
      <c r="A68" s="15" t="s">
        <v>22</v>
      </c>
      <c r="B68" s="16" t="s">
        <v>23</v>
      </c>
      <c r="C68" s="17" t="s">
        <v>151</v>
      </c>
      <c r="D68" s="21" t="s">
        <v>110</v>
      </c>
      <c r="E68" s="22" t="s">
        <v>85</v>
      </c>
      <c r="F68" s="23">
        <v>300000</v>
      </c>
    </row>
    <row r="69" spans="1:6" ht="30.75" hidden="1" customHeight="1" x14ac:dyDescent="0.25">
      <c r="A69" s="15" t="s">
        <v>22</v>
      </c>
      <c r="B69" s="16" t="s">
        <v>23</v>
      </c>
      <c r="C69" s="17" t="s">
        <v>151</v>
      </c>
      <c r="D69" s="21" t="s">
        <v>110</v>
      </c>
      <c r="E69" s="22" t="s">
        <v>71</v>
      </c>
      <c r="F69" s="23">
        <v>50000</v>
      </c>
    </row>
    <row r="70" spans="1:6" s="26" customFormat="1" ht="30.75" hidden="1" customHeight="1" x14ac:dyDescent="0.25">
      <c r="A70" s="15" t="s">
        <v>22</v>
      </c>
      <c r="B70" s="29" t="s">
        <v>23</v>
      </c>
      <c r="C70" s="17" t="s">
        <v>152</v>
      </c>
      <c r="D70" s="17" t="s">
        <v>84</v>
      </c>
      <c r="E70" s="18" t="s">
        <v>85</v>
      </c>
      <c r="F70" s="19">
        <v>950000</v>
      </c>
    </row>
    <row r="71" spans="1:6" ht="30.75" customHeight="1" x14ac:dyDescent="0.25">
      <c r="A71" s="15" t="s">
        <v>22</v>
      </c>
      <c r="B71" s="16" t="s">
        <v>23</v>
      </c>
      <c r="C71" s="17" t="s">
        <v>153</v>
      </c>
      <c r="D71" s="17" t="s">
        <v>77</v>
      </c>
      <c r="E71" s="18" t="s">
        <v>79</v>
      </c>
      <c r="F71" s="19">
        <v>130000</v>
      </c>
    </row>
    <row r="72" spans="1:6" ht="30.75" customHeight="1" x14ac:dyDescent="0.25">
      <c r="A72" s="15" t="s">
        <v>22</v>
      </c>
      <c r="B72" s="16" t="s">
        <v>23</v>
      </c>
      <c r="C72" s="17" t="s">
        <v>153</v>
      </c>
      <c r="D72" s="17" t="s">
        <v>77</v>
      </c>
      <c r="E72" s="18" t="s">
        <v>75</v>
      </c>
      <c r="F72" s="19">
        <v>120000</v>
      </c>
    </row>
    <row r="73" spans="1:6" ht="30.75" customHeight="1" x14ac:dyDescent="0.25">
      <c r="A73" s="15" t="s">
        <v>24</v>
      </c>
      <c r="B73" s="16" t="s">
        <v>25</v>
      </c>
      <c r="C73" s="17" t="s">
        <v>153</v>
      </c>
      <c r="D73" s="17" t="s">
        <v>64</v>
      </c>
      <c r="E73" s="22" t="s">
        <v>79</v>
      </c>
      <c r="F73" s="23">
        <v>300000</v>
      </c>
    </row>
    <row r="74" spans="1:6" ht="30.75" hidden="1" customHeight="1" x14ac:dyDescent="0.25">
      <c r="A74" s="15" t="s">
        <v>24</v>
      </c>
      <c r="B74" s="16" t="s">
        <v>25</v>
      </c>
      <c r="C74" s="17" t="s">
        <v>151</v>
      </c>
      <c r="D74" s="21" t="s">
        <v>98</v>
      </c>
      <c r="E74" s="22" t="s">
        <v>85</v>
      </c>
      <c r="F74" s="31">
        <v>100000</v>
      </c>
    </row>
    <row r="75" spans="1:6" ht="30.75" hidden="1" customHeight="1" x14ac:dyDescent="0.25">
      <c r="A75" s="15" t="s">
        <v>24</v>
      </c>
      <c r="B75" s="16" t="s">
        <v>25</v>
      </c>
      <c r="C75" s="17" t="s">
        <v>111</v>
      </c>
      <c r="D75" s="21" t="s">
        <v>68</v>
      </c>
      <c r="E75" s="22" t="s">
        <v>59</v>
      </c>
      <c r="F75" s="19">
        <v>300000</v>
      </c>
    </row>
    <row r="76" spans="1:6" s="26" customFormat="1" ht="30.75" hidden="1" customHeight="1" x14ac:dyDescent="0.25">
      <c r="A76" s="15" t="s">
        <v>24</v>
      </c>
      <c r="B76" s="16" t="s">
        <v>25</v>
      </c>
      <c r="C76" s="17" t="s">
        <v>87</v>
      </c>
      <c r="D76" s="17" t="s">
        <v>93</v>
      </c>
      <c r="E76" s="18" t="s">
        <v>71</v>
      </c>
      <c r="F76" s="19">
        <v>150000</v>
      </c>
    </row>
    <row r="77" spans="1:6" s="26" customFormat="1" ht="30.75" hidden="1" customHeight="1" x14ac:dyDescent="0.25">
      <c r="A77" s="15" t="s">
        <v>24</v>
      </c>
      <c r="B77" s="16" t="s">
        <v>25</v>
      </c>
      <c r="C77" s="17" t="s">
        <v>152</v>
      </c>
      <c r="D77" s="21" t="s">
        <v>112</v>
      </c>
      <c r="E77" s="22" t="s">
        <v>85</v>
      </c>
      <c r="F77" s="31">
        <v>400000</v>
      </c>
    </row>
    <row r="78" spans="1:6" ht="30.75" hidden="1" customHeight="1" x14ac:dyDescent="0.25">
      <c r="A78" s="15" t="s">
        <v>24</v>
      </c>
      <c r="B78" s="16" t="s">
        <v>25</v>
      </c>
      <c r="C78" s="17" t="s">
        <v>152</v>
      </c>
      <c r="D78" s="21" t="s">
        <v>112</v>
      </c>
      <c r="E78" s="22" t="s">
        <v>92</v>
      </c>
      <c r="F78" s="31">
        <v>160000</v>
      </c>
    </row>
    <row r="79" spans="1:6" ht="30.75" hidden="1" customHeight="1" x14ac:dyDescent="0.25">
      <c r="A79" s="15" t="s">
        <v>24</v>
      </c>
      <c r="B79" s="16" t="s">
        <v>25</v>
      </c>
      <c r="C79" s="17" t="s">
        <v>86</v>
      </c>
      <c r="D79" s="21" t="s">
        <v>113</v>
      </c>
      <c r="E79" s="22" t="s">
        <v>85</v>
      </c>
      <c r="F79" s="31">
        <v>150000</v>
      </c>
    </row>
    <row r="80" spans="1:6" ht="30.75" hidden="1" customHeight="1" x14ac:dyDescent="0.25">
      <c r="A80" s="15" t="s">
        <v>24</v>
      </c>
      <c r="B80" s="16" t="s">
        <v>25</v>
      </c>
      <c r="C80" s="17" t="s">
        <v>72</v>
      </c>
      <c r="D80" s="21" t="s">
        <v>114</v>
      </c>
      <c r="E80" s="22" t="s">
        <v>62</v>
      </c>
      <c r="F80" s="31">
        <v>100000</v>
      </c>
    </row>
    <row r="81" spans="1:6" ht="30.75" customHeight="1" x14ac:dyDescent="0.25">
      <c r="A81" s="15" t="s">
        <v>24</v>
      </c>
      <c r="B81" s="16" t="s">
        <v>25</v>
      </c>
      <c r="C81" s="17" t="s">
        <v>153</v>
      </c>
      <c r="D81" s="17" t="s">
        <v>77</v>
      </c>
      <c r="E81" s="18" t="s">
        <v>75</v>
      </c>
      <c r="F81" s="19">
        <v>1330000</v>
      </c>
    </row>
    <row r="82" spans="1:6" ht="30.75" hidden="1" customHeight="1" x14ac:dyDescent="0.25">
      <c r="A82" s="15" t="s">
        <v>26</v>
      </c>
      <c r="B82" s="16" t="s">
        <v>27</v>
      </c>
      <c r="C82" s="17" t="s">
        <v>80</v>
      </c>
      <c r="D82" s="21" t="s">
        <v>115</v>
      </c>
      <c r="E82" s="18" t="s">
        <v>71</v>
      </c>
      <c r="F82" s="23">
        <v>100000</v>
      </c>
    </row>
    <row r="83" spans="1:6" ht="30.75" customHeight="1" x14ac:dyDescent="0.25">
      <c r="A83" s="15" t="s">
        <v>26</v>
      </c>
      <c r="B83" s="16" t="s">
        <v>27</v>
      </c>
      <c r="C83" s="17" t="s">
        <v>153</v>
      </c>
      <c r="D83" s="21" t="s">
        <v>116</v>
      </c>
      <c r="E83" s="22" t="s">
        <v>59</v>
      </c>
      <c r="F83" s="23">
        <v>490000</v>
      </c>
    </row>
    <row r="84" spans="1:6" ht="30.75" hidden="1" customHeight="1" x14ac:dyDescent="0.25">
      <c r="A84" s="15" t="s">
        <v>26</v>
      </c>
      <c r="B84" s="16" t="s">
        <v>27</v>
      </c>
      <c r="C84" s="17" t="s">
        <v>65</v>
      </c>
      <c r="D84" s="17" t="s">
        <v>66</v>
      </c>
      <c r="E84" s="22" t="s">
        <v>74</v>
      </c>
      <c r="F84" s="23">
        <v>500000</v>
      </c>
    </row>
    <row r="85" spans="1:6" ht="30.75" hidden="1" customHeight="1" x14ac:dyDescent="0.25">
      <c r="A85" s="15" t="s">
        <v>26</v>
      </c>
      <c r="B85" s="16" t="s">
        <v>27</v>
      </c>
      <c r="C85" s="17" t="s">
        <v>111</v>
      </c>
      <c r="D85" s="21" t="s">
        <v>144</v>
      </c>
      <c r="E85" s="18" t="s">
        <v>85</v>
      </c>
      <c r="F85" s="23">
        <v>250000</v>
      </c>
    </row>
    <row r="86" spans="1:6" s="26" customFormat="1" ht="30.75" hidden="1" customHeight="1" x14ac:dyDescent="0.25">
      <c r="A86" s="28" t="s">
        <v>26</v>
      </c>
      <c r="B86" s="29" t="s">
        <v>27</v>
      </c>
      <c r="C86" s="17" t="s">
        <v>111</v>
      </c>
      <c r="D86" s="17" t="s">
        <v>69</v>
      </c>
      <c r="E86" s="18" t="s">
        <v>79</v>
      </c>
      <c r="F86" s="23">
        <v>250000</v>
      </c>
    </row>
    <row r="87" spans="1:6" ht="30.75" hidden="1" customHeight="1" x14ac:dyDescent="0.25">
      <c r="A87" s="15" t="s">
        <v>26</v>
      </c>
      <c r="B87" s="16" t="s">
        <v>27</v>
      </c>
      <c r="C87" s="17" t="s">
        <v>152</v>
      </c>
      <c r="D87" s="21" t="s">
        <v>100</v>
      </c>
      <c r="E87" s="18" t="s">
        <v>85</v>
      </c>
      <c r="F87" s="23">
        <v>500000</v>
      </c>
    </row>
    <row r="88" spans="1:6" ht="30.75" hidden="1" customHeight="1" x14ac:dyDescent="0.25">
      <c r="A88" s="15" t="s">
        <v>26</v>
      </c>
      <c r="B88" s="16" t="s">
        <v>27</v>
      </c>
      <c r="C88" s="17" t="s">
        <v>109</v>
      </c>
      <c r="D88" s="17" t="s">
        <v>108</v>
      </c>
      <c r="E88" s="18" t="s">
        <v>82</v>
      </c>
      <c r="F88" s="23">
        <v>100000</v>
      </c>
    </row>
    <row r="89" spans="1:6" ht="30.75" customHeight="1" x14ac:dyDescent="0.25">
      <c r="A89" s="15" t="s">
        <v>26</v>
      </c>
      <c r="B89" s="16" t="s">
        <v>27</v>
      </c>
      <c r="C89" s="17" t="s">
        <v>153</v>
      </c>
      <c r="D89" s="17" t="s">
        <v>77</v>
      </c>
      <c r="E89" s="18" t="s">
        <v>75</v>
      </c>
      <c r="F89" s="23">
        <v>400000</v>
      </c>
    </row>
    <row r="90" spans="1:6" ht="30.75" customHeight="1" x14ac:dyDescent="0.25">
      <c r="A90" s="15" t="s">
        <v>26</v>
      </c>
      <c r="B90" s="16" t="s">
        <v>27</v>
      </c>
      <c r="C90" s="17" t="s">
        <v>153</v>
      </c>
      <c r="D90" s="17" t="s">
        <v>77</v>
      </c>
      <c r="E90" s="18" t="s">
        <v>79</v>
      </c>
      <c r="F90" s="23">
        <v>400000</v>
      </c>
    </row>
    <row r="91" spans="1:6" ht="30.75" customHeight="1" x14ac:dyDescent="0.25">
      <c r="A91" s="15" t="s">
        <v>28</v>
      </c>
      <c r="B91" s="16" t="s">
        <v>29</v>
      </c>
      <c r="C91" s="17" t="s">
        <v>153</v>
      </c>
      <c r="D91" s="17" t="s">
        <v>64</v>
      </c>
      <c r="E91" s="22" t="s">
        <v>59</v>
      </c>
      <c r="F91" s="19">
        <v>670000</v>
      </c>
    </row>
    <row r="92" spans="1:6" ht="30.75" hidden="1" customHeight="1" x14ac:dyDescent="0.25">
      <c r="A92" s="15" t="s">
        <v>28</v>
      </c>
      <c r="B92" s="16" t="s">
        <v>29</v>
      </c>
      <c r="C92" s="17" t="s">
        <v>151</v>
      </c>
      <c r="D92" s="21" t="s">
        <v>118</v>
      </c>
      <c r="E92" s="18" t="s">
        <v>117</v>
      </c>
      <c r="F92" s="19">
        <v>100000</v>
      </c>
    </row>
    <row r="93" spans="1:6" ht="30.75" hidden="1" customHeight="1" x14ac:dyDescent="0.25">
      <c r="A93" s="15" t="s">
        <v>28</v>
      </c>
      <c r="B93" s="16" t="s">
        <v>29</v>
      </c>
      <c r="C93" s="17" t="s">
        <v>151</v>
      </c>
      <c r="D93" s="17" t="s">
        <v>119</v>
      </c>
      <c r="E93" s="22" t="s">
        <v>85</v>
      </c>
      <c r="F93" s="19">
        <v>100000</v>
      </c>
    </row>
    <row r="94" spans="1:6" ht="30.75" hidden="1" customHeight="1" x14ac:dyDescent="0.25">
      <c r="A94" s="15" t="s">
        <v>28</v>
      </c>
      <c r="B94" s="16" t="s">
        <v>29</v>
      </c>
      <c r="C94" s="17" t="s">
        <v>65</v>
      </c>
      <c r="D94" s="17" t="s">
        <v>120</v>
      </c>
      <c r="E94" s="22" t="s">
        <v>85</v>
      </c>
      <c r="F94" s="19">
        <v>150000</v>
      </c>
    </row>
    <row r="95" spans="1:6" ht="30.75" hidden="1" customHeight="1" x14ac:dyDescent="0.25">
      <c r="A95" s="15" t="s">
        <v>28</v>
      </c>
      <c r="B95" s="16" t="s">
        <v>29</v>
      </c>
      <c r="C95" s="17" t="s">
        <v>65</v>
      </c>
      <c r="D95" s="17" t="s">
        <v>66</v>
      </c>
      <c r="E95" s="22" t="s">
        <v>74</v>
      </c>
      <c r="F95" s="19">
        <v>150000</v>
      </c>
    </row>
    <row r="96" spans="1:6" ht="30.75" hidden="1" customHeight="1" x14ac:dyDescent="0.25">
      <c r="A96" s="15" t="s">
        <v>28</v>
      </c>
      <c r="B96" s="16" t="s">
        <v>29</v>
      </c>
      <c r="C96" s="17" t="s">
        <v>111</v>
      </c>
      <c r="D96" s="21" t="s">
        <v>68</v>
      </c>
      <c r="E96" s="22" t="s">
        <v>59</v>
      </c>
      <c r="F96" s="23">
        <v>600000</v>
      </c>
    </row>
    <row r="97" spans="1:7" ht="30.75" hidden="1" customHeight="1" x14ac:dyDescent="0.25">
      <c r="A97" s="15" t="s">
        <v>28</v>
      </c>
      <c r="B97" s="16" t="s">
        <v>29</v>
      </c>
      <c r="C97" s="17" t="s">
        <v>87</v>
      </c>
      <c r="D97" s="17" t="s">
        <v>93</v>
      </c>
      <c r="E97" s="18" t="s">
        <v>71</v>
      </c>
      <c r="F97" s="23">
        <v>150000</v>
      </c>
    </row>
    <row r="98" spans="1:7" ht="30.75" hidden="1" customHeight="1" x14ac:dyDescent="0.25">
      <c r="A98" s="15" t="s">
        <v>28</v>
      </c>
      <c r="B98" s="16" t="s">
        <v>29</v>
      </c>
      <c r="C98" s="17" t="s">
        <v>151</v>
      </c>
      <c r="D98" s="21" t="s">
        <v>78</v>
      </c>
      <c r="E98" s="22" t="s">
        <v>59</v>
      </c>
      <c r="F98" s="23">
        <v>300000</v>
      </c>
    </row>
    <row r="99" spans="1:7" ht="30.75" customHeight="1" x14ac:dyDescent="0.25">
      <c r="A99" s="15" t="s">
        <v>28</v>
      </c>
      <c r="B99" s="16" t="s">
        <v>29</v>
      </c>
      <c r="C99" s="17" t="s">
        <v>153</v>
      </c>
      <c r="D99" s="17" t="s">
        <v>77</v>
      </c>
      <c r="E99" s="18" t="s">
        <v>79</v>
      </c>
      <c r="F99" s="23">
        <v>770000</v>
      </c>
    </row>
    <row r="100" spans="1:7" ht="30.75" hidden="1" customHeight="1" x14ac:dyDescent="0.25">
      <c r="A100" s="15" t="s">
        <v>30</v>
      </c>
      <c r="B100" s="16" t="s">
        <v>31</v>
      </c>
      <c r="C100" s="17" t="s">
        <v>80</v>
      </c>
      <c r="D100" s="17" t="s">
        <v>121</v>
      </c>
      <c r="E100" s="22" t="s">
        <v>71</v>
      </c>
      <c r="F100" s="24">
        <v>100000</v>
      </c>
    </row>
    <row r="101" spans="1:7" ht="30.75" customHeight="1" x14ac:dyDescent="0.25">
      <c r="A101" s="15" t="s">
        <v>30</v>
      </c>
      <c r="B101" s="16" t="s">
        <v>31</v>
      </c>
      <c r="C101" s="17" t="s">
        <v>153</v>
      </c>
      <c r="D101" s="17" t="s">
        <v>64</v>
      </c>
      <c r="E101" s="22" t="s">
        <v>79</v>
      </c>
      <c r="F101" s="24">
        <v>315000</v>
      </c>
    </row>
    <row r="102" spans="1:7" s="26" customFormat="1" ht="30.75" hidden="1" customHeight="1" x14ac:dyDescent="0.25">
      <c r="A102" s="28" t="s">
        <v>30</v>
      </c>
      <c r="B102" s="29" t="s">
        <v>31</v>
      </c>
      <c r="C102" s="17" t="s">
        <v>111</v>
      </c>
      <c r="D102" s="21" t="s">
        <v>68</v>
      </c>
      <c r="E102" s="22" t="s">
        <v>59</v>
      </c>
      <c r="F102" s="24">
        <v>200000</v>
      </c>
      <c r="G102" s="30"/>
    </row>
    <row r="103" spans="1:7" ht="30.75" hidden="1" customHeight="1" x14ac:dyDescent="0.25">
      <c r="A103" s="15" t="s">
        <v>30</v>
      </c>
      <c r="B103" s="16" t="s">
        <v>31</v>
      </c>
      <c r="C103" s="17" t="s">
        <v>152</v>
      </c>
      <c r="D103" s="21" t="s">
        <v>112</v>
      </c>
      <c r="E103" s="18" t="s">
        <v>85</v>
      </c>
      <c r="F103" s="24">
        <v>400000</v>
      </c>
    </row>
    <row r="104" spans="1:7" ht="30.75" hidden="1" customHeight="1" x14ac:dyDescent="0.25">
      <c r="A104" s="15" t="s">
        <v>30</v>
      </c>
      <c r="B104" s="16" t="s">
        <v>31</v>
      </c>
      <c r="C104" s="17" t="s">
        <v>72</v>
      </c>
      <c r="D104" s="17" t="s">
        <v>73</v>
      </c>
      <c r="E104" s="22" t="s">
        <v>74</v>
      </c>
      <c r="F104" s="24">
        <v>275000</v>
      </c>
    </row>
    <row r="105" spans="1:7" ht="30.75" hidden="1" customHeight="1" x14ac:dyDescent="0.25">
      <c r="A105" s="15" t="s">
        <v>30</v>
      </c>
      <c r="B105" s="16" t="s">
        <v>31</v>
      </c>
      <c r="C105" s="17" t="s">
        <v>72</v>
      </c>
      <c r="D105" s="17" t="s">
        <v>114</v>
      </c>
      <c r="E105" s="18" t="s">
        <v>85</v>
      </c>
      <c r="F105" s="24">
        <v>300000</v>
      </c>
    </row>
    <row r="106" spans="1:7" ht="30.75" hidden="1" customHeight="1" x14ac:dyDescent="0.25">
      <c r="A106" s="15" t="s">
        <v>30</v>
      </c>
      <c r="B106" s="16" t="s">
        <v>31</v>
      </c>
      <c r="C106" s="17" t="s">
        <v>151</v>
      </c>
      <c r="D106" s="17" t="s">
        <v>61</v>
      </c>
      <c r="E106" s="22" t="s">
        <v>67</v>
      </c>
      <c r="F106" s="24">
        <v>500000</v>
      </c>
    </row>
    <row r="107" spans="1:7" ht="30.75" hidden="1" customHeight="1" x14ac:dyDescent="0.25">
      <c r="A107" s="15" t="s">
        <v>30</v>
      </c>
      <c r="B107" s="16" t="s">
        <v>31</v>
      </c>
      <c r="C107" s="17" t="s">
        <v>151</v>
      </c>
      <c r="D107" s="17" t="s">
        <v>78</v>
      </c>
      <c r="E107" s="22" t="s">
        <v>59</v>
      </c>
      <c r="F107" s="24">
        <v>500000</v>
      </c>
    </row>
    <row r="108" spans="1:7" ht="30.75" customHeight="1" x14ac:dyDescent="0.25">
      <c r="A108" s="15" t="s">
        <v>30</v>
      </c>
      <c r="B108" s="16" t="s">
        <v>31</v>
      </c>
      <c r="C108" s="17" t="s">
        <v>153</v>
      </c>
      <c r="D108" s="17" t="s">
        <v>77</v>
      </c>
      <c r="E108" s="18" t="s">
        <v>75</v>
      </c>
      <c r="F108" s="24">
        <v>400000</v>
      </c>
    </row>
    <row r="109" spans="1:7" ht="30.75" hidden="1" customHeight="1" x14ac:dyDescent="0.2">
      <c r="A109" s="15" t="s">
        <v>32</v>
      </c>
      <c r="B109" s="16" t="s">
        <v>33</v>
      </c>
      <c r="C109" s="17" t="s">
        <v>80</v>
      </c>
      <c r="D109" s="25" t="s">
        <v>115</v>
      </c>
      <c r="E109" s="22" t="s">
        <v>82</v>
      </c>
      <c r="F109" s="19">
        <v>50000</v>
      </c>
    </row>
    <row r="110" spans="1:7" s="26" customFormat="1" ht="30.75" hidden="1" customHeight="1" x14ac:dyDescent="0.25">
      <c r="A110" s="28" t="s">
        <v>32</v>
      </c>
      <c r="B110" s="29" t="s">
        <v>33</v>
      </c>
      <c r="C110" s="17" t="s">
        <v>65</v>
      </c>
      <c r="D110" s="17" t="s">
        <v>120</v>
      </c>
      <c r="E110" s="22" t="s">
        <v>85</v>
      </c>
      <c r="F110" s="19">
        <v>1000000</v>
      </c>
    </row>
    <row r="111" spans="1:7" ht="30.75" hidden="1" customHeight="1" x14ac:dyDescent="0.25">
      <c r="A111" s="15" t="s">
        <v>32</v>
      </c>
      <c r="B111" s="16" t="s">
        <v>33</v>
      </c>
      <c r="C111" s="17" t="s">
        <v>87</v>
      </c>
      <c r="D111" s="17" t="s">
        <v>93</v>
      </c>
      <c r="E111" s="18" t="s">
        <v>71</v>
      </c>
      <c r="F111" s="19">
        <v>150000</v>
      </c>
    </row>
    <row r="112" spans="1:7" ht="30.75" hidden="1" customHeight="1" x14ac:dyDescent="0.25">
      <c r="A112" s="15" t="s">
        <v>32</v>
      </c>
      <c r="B112" s="16" t="s">
        <v>33</v>
      </c>
      <c r="C112" s="17" t="s">
        <v>109</v>
      </c>
      <c r="D112" s="17" t="s">
        <v>108</v>
      </c>
      <c r="E112" s="18" t="s">
        <v>102</v>
      </c>
      <c r="F112" s="19">
        <v>50000</v>
      </c>
    </row>
    <row r="113" spans="1:6" ht="30.75" hidden="1" customHeight="1" x14ac:dyDescent="0.25">
      <c r="A113" s="15" t="s">
        <v>32</v>
      </c>
      <c r="B113" s="16" t="s">
        <v>33</v>
      </c>
      <c r="C113" s="17" t="s">
        <v>151</v>
      </c>
      <c r="D113" s="17" t="s">
        <v>61</v>
      </c>
      <c r="E113" s="22" t="s">
        <v>85</v>
      </c>
      <c r="F113" s="19">
        <v>500000</v>
      </c>
    </row>
    <row r="114" spans="1:6" ht="30.75" hidden="1" customHeight="1" x14ac:dyDescent="0.25">
      <c r="A114" s="15" t="s">
        <v>32</v>
      </c>
      <c r="B114" s="16" t="s">
        <v>33</v>
      </c>
      <c r="C114" s="17" t="s">
        <v>151</v>
      </c>
      <c r="D114" s="17" t="s">
        <v>78</v>
      </c>
      <c r="E114" s="22" t="s">
        <v>59</v>
      </c>
      <c r="F114" s="19">
        <v>400000</v>
      </c>
    </row>
    <row r="115" spans="1:6" ht="30.75" hidden="1" customHeight="1" x14ac:dyDescent="0.25">
      <c r="A115" s="15" t="s">
        <v>32</v>
      </c>
      <c r="B115" s="16" t="s">
        <v>33</v>
      </c>
      <c r="C115" s="17" t="s">
        <v>152</v>
      </c>
      <c r="D115" s="17" t="s">
        <v>84</v>
      </c>
      <c r="E115" s="18" t="s">
        <v>85</v>
      </c>
      <c r="F115" s="19">
        <v>340000</v>
      </c>
    </row>
    <row r="116" spans="1:6" ht="30.75" customHeight="1" x14ac:dyDescent="0.25">
      <c r="A116" s="15" t="s">
        <v>32</v>
      </c>
      <c r="B116" s="16" t="s">
        <v>33</v>
      </c>
      <c r="C116" s="17" t="s">
        <v>153</v>
      </c>
      <c r="D116" s="17" t="s">
        <v>77</v>
      </c>
      <c r="E116" s="18" t="s">
        <v>75</v>
      </c>
      <c r="F116" s="23">
        <v>500000</v>
      </c>
    </row>
    <row r="117" spans="1:6" ht="30.75" customHeight="1" x14ac:dyDescent="0.25">
      <c r="A117" s="15" t="s">
        <v>34</v>
      </c>
      <c r="B117" s="16" t="s">
        <v>35</v>
      </c>
      <c r="C117" s="17" t="s">
        <v>153</v>
      </c>
      <c r="D117" s="17" t="s">
        <v>64</v>
      </c>
      <c r="E117" s="22" t="s">
        <v>79</v>
      </c>
      <c r="F117" s="31">
        <v>200000</v>
      </c>
    </row>
    <row r="118" spans="1:6" ht="30.75" customHeight="1" x14ac:dyDescent="0.25">
      <c r="A118" s="15" t="s">
        <v>34</v>
      </c>
      <c r="B118" s="16" t="s">
        <v>35</v>
      </c>
      <c r="C118" s="17" t="s">
        <v>153</v>
      </c>
      <c r="D118" s="17" t="s">
        <v>64</v>
      </c>
      <c r="E118" s="22" t="s">
        <v>59</v>
      </c>
      <c r="F118" s="31">
        <v>100000</v>
      </c>
    </row>
    <row r="119" spans="1:6" ht="30.75" hidden="1" customHeight="1" x14ac:dyDescent="0.25">
      <c r="A119" s="15" t="s">
        <v>34</v>
      </c>
      <c r="B119" s="16" t="s">
        <v>35</v>
      </c>
      <c r="C119" s="17" t="s">
        <v>65</v>
      </c>
      <c r="D119" s="17" t="s">
        <v>66</v>
      </c>
      <c r="E119" s="22" t="s">
        <v>67</v>
      </c>
      <c r="F119" s="31">
        <v>250000</v>
      </c>
    </row>
    <row r="120" spans="1:6" s="26" customFormat="1" ht="30.75" hidden="1" customHeight="1" x14ac:dyDescent="0.25">
      <c r="A120" s="28" t="s">
        <v>34</v>
      </c>
      <c r="B120" s="29" t="s">
        <v>35</v>
      </c>
      <c r="C120" s="17" t="s">
        <v>111</v>
      </c>
      <c r="D120" s="21" t="s">
        <v>68</v>
      </c>
      <c r="E120" s="22" t="s">
        <v>79</v>
      </c>
      <c r="F120" s="31">
        <v>200000</v>
      </c>
    </row>
    <row r="121" spans="1:6" ht="30.75" hidden="1" customHeight="1" x14ac:dyDescent="0.25">
      <c r="A121" s="15" t="s">
        <v>34</v>
      </c>
      <c r="B121" s="16" t="s">
        <v>35</v>
      </c>
      <c r="C121" s="17" t="s">
        <v>111</v>
      </c>
      <c r="D121" s="21" t="s">
        <v>68</v>
      </c>
      <c r="E121" s="22" t="s">
        <v>59</v>
      </c>
      <c r="F121" s="31">
        <v>200000</v>
      </c>
    </row>
    <row r="122" spans="1:6" ht="30.75" hidden="1" customHeight="1" x14ac:dyDescent="0.25">
      <c r="A122" s="15" t="s">
        <v>34</v>
      </c>
      <c r="B122" s="16" t="s">
        <v>35</v>
      </c>
      <c r="C122" s="17" t="s">
        <v>87</v>
      </c>
      <c r="D122" s="17" t="s">
        <v>93</v>
      </c>
      <c r="E122" s="18" t="s">
        <v>71</v>
      </c>
      <c r="F122" s="19">
        <v>150000</v>
      </c>
    </row>
    <row r="123" spans="1:6" ht="30.75" hidden="1" customHeight="1" x14ac:dyDescent="0.25">
      <c r="A123" s="15" t="s">
        <v>34</v>
      </c>
      <c r="B123" s="16" t="s">
        <v>35</v>
      </c>
      <c r="C123" s="17" t="s">
        <v>152</v>
      </c>
      <c r="D123" s="21" t="s">
        <v>112</v>
      </c>
      <c r="E123" s="22" t="s">
        <v>85</v>
      </c>
      <c r="F123" s="31">
        <v>420000</v>
      </c>
    </row>
    <row r="124" spans="1:6" ht="30.75" hidden="1" customHeight="1" x14ac:dyDescent="0.25">
      <c r="A124" s="15" t="s">
        <v>34</v>
      </c>
      <c r="B124" s="16" t="s">
        <v>35</v>
      </c>
      <c r="C124" s="17" t="s">
        <v>72</v>
      </c>
      <c r="D124" s="17" t="s">
        <v>73</v>
      </c>
      <c r="E124" s="22" t="s">
        <v>75</v>
      </c>
      <c r="F124" s="23">
        <v>300000</v>
      </c>
    </row>
    <row r="125" spans="1:6" ht="30.75" hidden="1" customHeight="1" x14ac:dyDescent="0.25">
      <c r="A125" s="15" t="s">
        <v>34</v>
      </c>
      <c r="B125" s="16" t="s">
        <v>35</v>
      </c>
      <c r="C125" s="17" t="s">
        <v>151</v>
      </c>
      <c r="D125" s="17" t="s">
        <v>78</v>
      </c>
      <c r="E125" s="18" t="s">
        <v>79</v>
      </c>
      <c r="F125" s="23">
        <v>100000</v>
      </c>
    </row>
    <row r="126" spans="1:6" ht="30.75" hidden="1" customHeight="1" x14ac:dyDescent="0.25">
      <c r="A126" s="15" t="s">
        <v>34</v>
      </c>
      <c r="B126" s="16" t="s">
        <v>35</v>
      </c>
      <c r="C126" s="17" t="s">
        <v>151</v>
      </c>
      <c r="D126" s="17" t="s">
        <v>78</v>
      </c>
      <c r="E126" s="18" t="s">
        <v>59</v>
      </c>
      <c r="F126" s="23">
        <v>100000</v>
      </c>
    </row>
    <row r="127" spans="1:6" ht="30.75" customHeight="1" x14ac:dyDescent="0.25">
      <c r="A127" s="28" t="s">
        <v>34</v>
      </c>
      <c r="B127" s="29" t="s">
        <v>35</v>
      </c>
      <c r="C127" s="17" t="s">
        <v>153</v>
      </c>
      <c r="D127" s="17" t="s">
        <v>77</v>
      </c>
      <c r="E127" s="18" t="s">
        <v>79</v>
      </c>
      <c r="F127" s="23">
        <v>570000</v>
      </c>
    </row>
    <row r="128" spans="1:6" s="26" customFormat="1" ht="30.75" customHeight="1" x14ac:dyDescent="0.25">
      <c r="A128" s="28" t="s">
        <v>34</v>
      </c>
      <c r="B128" s="29" t="s">
        <v>35</v>
      </c>
      <c r="C128" s="17" t="s">
        <v>153</v>
      </c>
      <c r="D128" s="17" t="s">
        <v>77</v>
      </c>
      <c r="E128" s="18" t="s">
        <v>75</v>
      </c>
      <c r="F128" s="23">
        <v>400000</v>
      </c>
    </row>
    <row r="129" spans="1:6" ht="30.75" hidden="1" customHeight="1" x14ac:dyDescent="0.25">
      <c r="A129" s="15" t="s">
        <v>54</v>
      </c>
      <c r="B129" s="16" t="s">
        <v>53</v>
      </c>
      <c r="C129" s="17" t="s">
        <v>80</v>
      </c>
      <c r="D129" s="17" t="s">
        <v>121</v>
      </c>
      <c r="E129" s="22" t="s">
        <v>71</v>
      </c>
      <c r="F129" s="19">
        <v>150000</v>
      </c>
    </row>
    <row r="130" spans="1:6" ht="30.75" hidden="1" customHeight="1" x14ac:dyDescent="0.25">
      <c r="A130" s="15" t="s">
        <v>54</v>
      </c>
      <c r="B130" s="16" t="s">
        <v>53</v>
      </c>
      <c r="C130" s="17" t="s">
        <v>94</v>
      </c>
      <c r="D130" s="17" t="s">
        <v>141</v>
      </c>
      <c r="E130" s="20" t="s">
        <v>75</v>
      </c>
      <c r="F130" s="19">
        <v>100000</v>
      </c>
    </row>
    <row r="131" spans="1:6" ht="30.75" hidden="1" customHeight="1" x14ac:dyDescent="0.25">
      <c r="A131" s="15" t="s">
        <v>54</v>
      </c>
      <c r="B131" s="16" t="s">
        <v>53</v>
      </c>
      <c r="C131" s="17" t="s">
        <v>89</v>
      </c>
      <c r="D131" s="17" t="s">
        <v>124</v>
      </c>
      <c r="E131" s="18" t="s">
        <v>62</v>
      </c>
      <c r="F131" s="19">
        <v>150000</v>
      </c>
    </row>
    <row r="132" spans="1:6" ht="30.75" hidden="1" customHeight="1" x14ac:dyDescent="0.25">
      <c r="A132" s="15" t="s">
        <v>54</v>
      </c>
      <c r="B132" s="16" t="s">
        <v>53</v>
      </c>
      <c r="C132" s="17" t="s">
        <v>65</v>
      </c>
      <c r="D132" s="17" t="s">
        <v>125</v>
      </c>
      <c r="E132" s="18" t="s">
        <v>82</v>
      </c>
      <c r="F132" s="19">
        <v>100000</v>
      </c>
    </row>
    <row r="133" spans="1:6" ht="30.75" hidden="1" customHeight="1" x14ac:dyDescent="0.25">
      <c r="A133" s="15" t="s">
        <v>54</v>
      </c>
      <c r="B133" s="16" t="s">
        <v>53</v>
      </c>
      <c r="C133" s="17" t="s">
        <v>111</v>
      </c>
      <c r="D133" s="17" t="s">
        <v>69</v>
      </c>
      <c r="E133" s="18" t="s">
        <v>102</v>
      </c>
      <c r="F133" s="19">
        <v>150000</v>
      </c>
    </row>
    <row r="134" spans="1:6" ht="30.75" hidden="1" customHeight="1" x14ac:dyDescent="0.25">
      <c r="A134" s="15" t="s">
        <v>54</v>
      </c>
      <c r="B134" s="16" t="s">
        <v>53</v>
      </c>
      <c r="C134" s="17" t="s">
        <v>152</v>
      </c>
      <c r="D134" s="21" t="s">
        <v>100</v>
      </c>
      <c r="E134" s="18" t="s">
        <v>85</v>
      </c>
      <c r="F134" s="19">
        <v>840000</v>
      </c>
    </row>
    <row r="135" spans="1:6" ht="30.75" hidden="1" customHeight="1" x14ac:dyDescent="0.25">
      <c r="A135" s="15" t="s">
        <v>54</v>
      </c>
      <c r="B135" s="16" t="s">
        <v>53</v>
      </c>
      <c r="C135" s="17" t="s">
        <v>86</v>
      </c>
      <c r="D135" s="17" t="s">
        <v>126</v>
      </c>
      <c r="E135" s="18" t="s">
        <v>85</v>
      </c>
      <c r="F135" s="19">
        <v>850000</v>
      </c>
    </row>
    <row r="136" spans="1:6" ht="30.75" hidden="1" customHeight="1" x14ac:dyDescent="0.25">
      <c r="A136" s="15" t="s">
        <v>54</v>
      </c>
      <c r="B136" s="16" t="s">
        <v>53</v>
      </c>
      <c r="C136" s="17" t="s">
        <v>72</v>
      </c>
      <c r="D136" s="21" t="s">
        <v>114</v>
      </c>
      <c r="E136" s="22" t="s">
        <v>92</v>
      </c>
      <c r="F136" s="19">
        <v>100000</v>
      </c>
    </row>
    <row r="137" spans="1:6" ht="30.75" customHeight="1" x14ac:dyDescent="0.25">
      <c r="A137" s="15" t="s">
        <v>54</v>
      </c>
      <c r="B137" s="16" t="s">
        <v>53</v>
      </c>
      <c r="C137" s="17" t="s">
        <v>153</v>
      </c>
      <c r="D137" s="17" t="s">
        <v>77</v>
      </c>
      <c r="E137" s="18" t="s">
        <v>75</v>
      </c>
      <c r="F137" s="23">
        <v>550000</v>
      </c>
    </row>
    <row r="138" spans="1:6" ht="30.75" hidden="1" customHeight="1" x14ac:dyDescent="0.2">
      <c r="A138" s="15" t="s">
        <v>52</v>
      </c>
      <c r="B138" s="16" t="s">
        <v>51</v>
      </c>
      <c r="C138" s="36" t="s">
        <v>87</v>
      </c>
      <c r="D138" s="36" t="s">
        <v>93</v>
      </c>
      <c r="E138" s="37" t="s">
        <v>71</v>
      </c>
      <c r="F138" s="38">
        <v>150000</v>
      </c>
    </row>
    <row r="139" spans="1:6" ht="30.75" hidden="1" customHeight="1" x14ac:dyDescent="0.25">
      <c r="A139" s="15" t="s">
        <v>52</v>
      </c>
      <c r="B139" s="16" t="s">
        <v>51</v>
      </c>
      <c r="C139" s="17" t="s">
        <v>152</v>
      </c>
      <c r="D139" s="21" t="s">
        <v>100</v>
      </c>
      <c r="E139" s="18" t="s">
        <v>71</v>
      </c>
      <c r="F139" s="19">
        <v>500000</v>
      </c>
    </row>
    <row r="140" spans="1:6" ht="30.75" hidden="1" customHeight="1" x14ac:dyDescent="0.25">
      <c r="A140" s="15" t="s">
        <v>52</v>
      </c>
      <c r="B140" s="16" t="s">
        <v>51</v>
      </c>
      <c r="C140" s="17" t="s">
        <v>152</v>
      </c>
      <c r="D140" s="21" t="s">
        <v>112</v>
      </c>
      <c r="E140" s="22" t="s">
        <v>71</v>
      </c>
      <c r="F140" s="19">
        <v>500000</v>
      </c>
    </row>
    <row r="141" spans="1:6" ht="30.75" customHeight="1" x14ac:dyDescent="0.2">
      <c r="A141" s="15" t="s">
        <v>52</v>
      </c>
      <c r="B141" s="16" t="s">
        <v>51</v>
      </c>
      <c r="C141" s="17" t="s">
        <v>153</v>
      </c>
      <c r="D141" s="17" t="s">
        <v>77</v>
      </c>
      <c r="E141" s="37" t="s">
        <v>79</v>
      </c>
      <c r="F141" s="38">
        <v>1000000</v>
      </c>
    </row>
    <row r="142" spans="1:6" ht="30.75" customHeight="1" x14ac:dyDescent="0.2">
      <c r="A142" s="15" t="s">
        <v>52</v>
      </c>
      <c r="B142" s="16" t="s">
        <v>51</v>
      </c>
      <c r="C142" s="17" t="s">
        <v>153</v>
      </c>
      <c r="D142" s="17" t="s">
        <v>77</v>
      </c>
      <c r="E142" s="37" t="s">
        <v>75</v>
      </c>
      <c r="F142" s="38">
        <v>840000</v>
      </c>
    </row>
    <row r="143" spans="1:6" s="26" customFormat="1" ht="30.75" hidden="1" customHeight="1" x14ac:dyDescent="0.25">
      <c r="A143" s="28" t="s">
        <v>50</v>
      </c>
      <c r="B143" s="29" t="s">
        <v>49</v>
      </c>
      <c r="C143" s="17" t="s">
        <v>128</v>
      </c>
      <c r="D143" s="17" t="s">
        <v>127</v>
      </c>
      <c r="E143" s="18" t="s">
        <v>82</v>
      </c>
      <c r="F143" s="19">
        <v>100000</v>
      </c>
    </row>
    <row r="144" spans="1:6" ht="30.75" hidden="1" customHeight="1" x14ac:dyDescent="0.25">
      <c r="A144" s="15" t="s">
        <v>50</v>
      </c>
      <c r="B144" s="16" t="s">
        <v>49</v>
      </c>
      <c r="C144" s="17" t="s">
        <v>80</v>
      </c>
      <c r="D144" s="17" t="s">
        <v>121</v>
      </c>
      <c r="E144" s="22" t="s">
        <v>71</v>
      </c>
      <c r="F144" s="19">
        <v>150000</v>
      </c>
    </row>
    <row r="145" spans="1:6" ht="30.75" hidden="1" customHeight="1" x14ac:dyDescent="0.25">
      <c r="A145" s="15" t="s">
        <v>50</v>
      </c>
      <c r="B145" s="16" t="s">
        <v>49</v>
      </c>
      <c r="C145" s="17" t="s">
        <v>130</v>
      </c>
      <c r="D145" s="17" t="s">
        <v>129</v>
      </c>
      <c r="E145" s="18" t="s">
        <v>59</v>
      </c>
      <c r="F145" s="19">
        <v>450000</v>
      </c>
    </row>
    <row r="146" spans="1:6" ht="30.75" hidden="1" customHeight="1" x14ac:dyDescent="0.25">
      <c r="A146" s="15" t="s">
        <v>50</v>
      </c>
      <c r="B146" s="16" t="s">
        <v>49</v>
      </c>
      <c r="C146" s="17" t="s">
        <v>111</v>
      </c>
      <c r="D146" s="21" t="s">
        <v>68</v>
      </c>
      <c r="E146" s="18" t="s">
        <v>59</v>
      </c>
      <c r="F146" s="19">
        <v>100000</v>
      </c>
    </row>
    <row r="147" spans="1:6" ht="30.75" hidden="1" customHeight="1" x14ac:dyDescent="0.25">
      <c r="A147" s="15" t="s">
        <v>50</v>
      </c>
      <c r="B147" s="16" t="s">
        <v>49</v>
      </c>
      <c r="C147" s="17" t="s">
        <v>111</v>
      </c>
      <c r="D147" s="17" t="s">
        <v>69</v>
      </c>
      <c r="E147" s="18" t="s">
        <v>82</v>
      </c>
      <c r="F147" s="19">
        <v>440000</v>
      </c>
    </row>
    <row r="148" spans="1:6" ht="30.75" hidden="1" customHeight="1" x14ac:dyDescent="0.25">
      <c r="A148" s="15" t="s">
        <v>50</v>
      </c>
      <c r="B148" s="16" t="s">
        <v>49</v>
      </c>
      <c r="C148" s="17" t="s">
        <v>111</v>
      </c>
      <c r="D148" s="17" t="s">
        <v>131</v>
      </c>
      <c r="E148" s="18" t="s">
        <v>59</v>
      </c>
      <c r="F148" s="19">
        <v>300000</v>
      </c>
    </row>
    <row r="149" spans="1:6" ht="30.75" hidden="1" customHeight="1" x14ac:dyDescent="0.25">
      <c r="A149" s="15" t="s">
        <v>50</v>
      </c>
      <c r="B149" s="16" t="s">
        <v>49</v>
      </c>
      <c r="C149" s="17" t="s">
        <v>87</v>
      </c>
      <c r="D149" s="17" t="s">
        <v>93</v>
      </c>
      <c r="E149" s="18" t="s">
        <v>71</v>
      </c>
      <c r="F149" s="19">
        <v>150000</v>
      </c>
    </row>
    <row r="150" spans="1:6" ht="30.75" hidden="1" customHeight="1" x14ac:dyDescent="0.25">
      <c r="A150" s="33" t="s">
        <v>50</v>
      </c>
      <c r="B150" s="34" t="s">
        <v>49</v>
      </c>
      <c r="C150" s="39" t="s">
        <v>86</v>
      </c>
      <c r="D150" s="39" t="s">
        <v>126</v>
      </c>
      <c r="E150" s="55" t="s">
        <v>92</v>
      </c>
      <c r="F150" s="56">
        <v>300000</v>
      </c>
    </row>
    <row r="151" spans="1:6" ht="30.75" hidden="1" customHeight="1" x14ac:dyDescent="0.25">
      <c r="A151" s="28" t="s">
        <v>50</v>
      </c>
      <c r="B151" s="29" t="s">
        <v>49</v>
      </c>
      <c r="C151" s="17" t="s">
        <v>86</v>
      </c>
      <c r="D151" s="17" t="s">
        <v>132</v>
      </c>
      <c r="E151" s="18" t="s">
        <v>92</v>
      </c>
      <c r="F151" s="19">
        <v>300000</v>
      </c>
    </row>
    <row r="152" spans="1:6" s="26" customFormat="1" ht="30.75" hidden="1" customHeight="1" x14ac:dyDescent="0.25">
      <c r="A152" s="28" t="s">
        <v>50</v>
      </c>
      <c r="B152" s="29" t="s">
        <v>49</v>
      </c>
      <c r="C152" s="17" t="s">
        <v>109</v>
      </c>
      <c r="D152" s="17" t="s">
        <v>108</v>
      </c>
      <c r="E152" s="18" t="s">
        <v>82</v>
      </c>
      <c r="F152" s="19">
        <v>100000</v>
      </c>
    </row>
    <row r="153" spans="1:6" ht="30.75" customHeight="1" x14ac:dyDescent="0.25">
      <c r="A153" s="28" t="s">
        <v>50</v>
      </c>
      <c r="B153" s="29" t="s">
        <v>49</v>
      </c>
      <c r="C153" s="17" t="s">
        <v>153</v>
      </c>
      <c r="D153" s="17" t="s">
        <v>133</v>
      </c>
      <c r="E153" s="18" t="s">
        <v>75</v>
      </c>
      <c r="F153" s="19">
        <v>600000</v>
      </c>
    </row>
    <row r="154" spans="1:6" ht="30.75" hidden="1" customHeight="1" x14ac:dyDescent="0.25">
      <c r="A154" s="28" t="s">
        <v>48</v>
      </c>
      <c r="B154" s="29" t="s">
        <v>47</v>
      </c>
      <c r="C154" s="17" t="s">
        <v>87</v>
      </c>
      <c r="D154" s="17" t="s">
        <v>93</v>
      </c>
      <c r="E154" s="18" t="s">
        <v>71</v>
      </c>
      <c r="F154" s="19">
        <v>150000</v>
      </c>
    </row>
    <row r="155" spans="1:6" ht="30.75" hidden="1" customHeight="1" x14ac:dyDescent="0.25">
      <c r="A155" s="28" t="s">
        <v>48</v>
      </c>
      <c r="B155" s="29" t="s">
        <v>47</v>
      </c>
      <c r="C155" s="17" t="s">
        <v>152</v>
      </c>
      <c r="D155" s="21" t="s">
        <v>100</v>
      </c>
      <c r="E155" s="18" t="s">
        <v>85</v>
      </c>
      <c r="F155" s="19">
        <v>1000000</v>
      </c>
    </row>
    <row r="156" spans="1:6" ht="30.75" hidden="1" customHeight="1" x14ac:dyDescent="0.25">
      <c r="A156" s="15" t="s">
        <v>48</v>
      </c>
      <c r="B156" s="16" t="s">
        <v>47</v>
      </c>
      <c r="C156" s="17" t="s">
        <v>151</v>
      </c>
      <c r="D156" s="17" t="s">
        <v>78</v>
      </c>
      <c r="E156" s="18" t="s">
        <v>59</v>
      </c>
      <c r="F156" s="19">
        <v>1000000</v>
      </c>
    </row>
    <row r="157" spans="1:6" ht="30.75" customHeight="1" x14ac:dyDescent="0.25">
      <c r="A157" s="15" t="s">
        <v>48</v>
      </c>
      <c r="B157" s="16" t="s">
        <v>47</v>
      </c>
      <c r="C157" s="17" t="s">
        <v>153</v>
      </c>
      <c r="D157" s="17" t="s">
        <v>77</v>
      </c>
      <c r="E157" s="18" t="s">
        <v>79</v>
      </c>
      <c r="F157" s="19">
        <v>840000</v>
      </c>
    </row>
    <row r="158" spans="1:6" ht="30.75" hidden="1" customHeight="1" x14ac:dyDescent="0.25">
      <c r="A158" s="15" t="s">
        <v>46</v>
      </c>
      <c r="B158" s="16" t="s">
        <v>45</v>
      </c>
      <c r="C158" s="17" t="s">
        <v>80</v>
      </c>
      <c r="D158" s="17" t="s">
        <v>121</v>
      </c>
      <c r="E158" s="22" t="s">
        <v>71</v>
      </c>
      <c r="F158" s="24">
        <v>200000</v>
      </c>
    </row>
    <row r="159" spans="1:6" ht="30.75" hidden="1" customHeight="1" x14ac:dyDescent="0.25">
      <c r="A159" s="15" t="s">
        <v>46</v>
      </c>
      <c r="B159" s="16" t="s">
        <v>45</v>
      </c>
      <c r="C159" s="17" t="s">
        <v>122</v>
      </c>
      <c r="D159" s="21" t="s">
        <v>57</v>
      </c>
      <c r="E159" s="18" t="s">
        <v>82</v>
      </c>
      <c r="F159" s="19">
        <v>50000</v>
      </c>
    </row>
    <row r="160" spans="1:6" ht="30.75" hidden="1" customHeight="1" x14ac:dyDescent="0.25">
      <c r="A160" s="15" t="s">
        <v>46</v>
      </c>
      <c r="B160" s="16" t="s">
        <v>45</v>
      </c>
      <c r="C160" s="17" t="s">
        <v>151</v>
      </c>
      <c r="D160" s="21" t="s">
        <v>118</v>
      </c>
      <c r="E160" s="18" t="s">
        <v>59</v>
      </c>
      <c r="F160" s="19">
        <v>1000000</v>
      </c>
    </row>
    <row r="161" spans="1:7" ht="30.75" hidden="1" customHeight="1" x14ac:dyDescent="0.25">
      <c r="A161" s="15" t="s">
        <v>46</v>
      </c>
      <c r="B161" s="16" t="s">
        <v>45</v>
      </c>
      <c r="C161" s="17" t="s">
        <v>111</v>
      </c>
      <c r="D161" s="17" t="s">
        <v>134</v>
      </c>
      <c r="E161" s="18" t="s">
        <v>70</v>
      </c>
      <c r="F161" s="19">
        <v>50000</v>
      </c>
    </row>
    <row r="162" spans="1:7" s="26" customFormat="1" ht="30.75" hidden="1" customHeight="1" x14ac:dyDescent="0.25">
      <c r="A162" s="28" t="s">
        <v>46</v>
      </c>
      <c r="B162" s="29" t="s">
        <v>45</v>
      </c>
      <c r="C162" s="17" t="s">
        <v>87</v>
      </c>
      <c r="D162" s="17" t="s">
        <v>93</v>
      </c>
      <c r="E162" s="18" t="s">
        <v>71</v>
      </c>
      <c r="F162" s="19">
        <v>150000</v>
      </c>
      <c r="G162" s="30"/>
    </row>
    <row r="163" spans="1:7" ht="30.75" hidden="1" customHeight="1" x14ac:dyDescent="0.25">
      <c r="A163" s="15" t="s">
        <v>46</v>
      </c>
      <c r="B163" s="16" t="s">
        <v>45</v>
      </c>
      <c r="C163" s="17" t="s">
        <v>109</v>
      </c>
      <c r="D163" s="17" t="s">
        <v>108</v>
      </c>
      <c r="E163" s="18" t="s">
        <v>82</v>
      </c>
      <c r="F163" s="19">
        <v>50000</v>
      </c>
    </row>
    <row r="164" spans="1:7" ht="30.75" customHeight="1" x14ac:dyDescent="0.25">
      <c r="A164" s="15" t="s">
        <v>46</v>
      </c>
      <c r="B164" s="16" t="s">
        <v>45</v>
      </c>
      <c r="C164" s="17" t="s">
        <v>153</v>
      </c>
      <c r="D164" s="17" t="s">
        <v>77</v>
      </c>
      <c r="E164" s="18" t="s">
        <v>75</v>
      </c>
      <c r="F164" s="19">
        <v>1490000</v>
      </c>
    </row>
    <row r="165" spans="1:7" ht="30.75" hidden="1" customHeight="1" x14ac:dyDescent="0.25">
      <c r="A165" s="15" t="s">
        <v>44</v>
      </c>
      <c r="B165" s="16" t="s">
        <v>43</v>
      </c>
      <c r="C165" s="17" t="s">
        <v>143</v>
      </c>
      <c r="D165" s="21" t="s">
        <v>142</v>
      </c>
      <c r="E165" s="18" t="s">
        <v>82</v>
      </c>
      <c r="F165" s="19">
        <v>100000</v>
      </c>
    </row>
    <row r="166" spans="1:7" ht="30.75" hidden="1" customHeight="1" x14ac:dyDescent="0.25">
      <c r="A166" s="15" t="s">
        <v>44</v>
      </c>
      <c r="B166" s="16" t="s">
        <v>43</v>
      </c>
      <c r="C166" s="17" t="s">
        <v>80</v>
      </c>
      <c r="D166" s="17" t="s">
        <v>121</v>
      </c>
      <c r="E166" s="22" t="s">
        <v>71</v>
      </c>
      <c r="F166" s="24">
        <v>150000</v>
      </c>
    </row>
    <row r="167" spans="1:7" ht="30.75" customHeight="1" x14ac:dyDescent="0.25">
      <c r="A167" s="15" t="s">
        <v>44</v>
      </c>
      <c r="B167" s="16" t="s">
        <v>43</v>
      </c>
      <c r="C167" s="17" t="s">
        <v>153</v>
      </c>
      <c r="D167" s="17" t="s">
        <v>64</v>
      </c>
      <c r="E167" s="22" t="s">
        <v>79</v>
      </c>
      <c r="F167" s="23">
        <v>100000</v>
      </c>
    </row>
    <row r="168" spans="1:7" ht="30.75" hidden="1" customHeight="1" x14ac:dyDescent="0.25">
      <c r="A168" s="15" t="s">
        <v>44</v>
      </c>
      <c r="B168" s="16" t="s">
        <v>43</v>
      </c>
      <c r="C168" s="17" t="s">
        <v>111</v>
      </c>
      <c r="D168" s="21" t="s">
        <v>68</v>
      </c>
      <c r="E168" s="18" t="s">
        <v>59</v>
      </c>
      <c r="F168" s="19">
        <v>400000</v>
      </c>
    </row>
    <row r="169" spans="1:7" ht="30.75" hidden="1" customHeight="1" x14ac:dyDescent="0.25">
      <c r="A169" s="15" t="s">
        <v>44</v>
      </c>
      <c r="B169" s="16" t="s">
        <v>43</v>
      </c>
      <c r="C169" s="17" t="s">
        <v>111</v>
      </c>
      <c r="D169" s="17" t="s">
        <v>69</v>
      </c>
      <c r="E169" s="18" t="s">
        <v>74</v>
      </c>
      <c r="F169" s="19">
        <v>162500</v>
      </c>
    </row>
    <row r="170" spans="1:7" ht="30.75" hidden="1" customHeight="1" x14ac:dyDescent="0.25">
      <c r="A170" s="15" t="s">
        <v>44</v>
      </c>
      <c r="B170" s="16" t="s">
        <v>43</v>
      </c>
      <c r="C170" s="17" t="s">
        <v>111</v>
      </c>
      <c r="D170" s="21" t="s">
        <v>144</v>
      </c>
      <c r="E170" s="18" t="s">
        <v>85</v>
      </c>
      <c r="F170" s="19">
        <v>188000</v>
      </c>
    </row>
    <row r="171" spans="1:7" ht="30.75" hidden="1" customHeight="1" x14ac:dyDescent="0.25">
      <c r="A171" s="15" t="s">
        <v>44</v>
      </c>
      <c r="B171" s="16" t="s">
        <v>43</v>
      </c>
      <c r="C171" s="17" t="s">
        <v>87</v>
      </c>
      <c r="D171" s="17" t="s">
        <v>93</v>
      </c>
      <c r="E171" s="18" t="s">
        <v>71</v>
      </c>
      <c r="F171" s="19">
        <v>150000</v>
      </c>
    </row>
    <row r="172" spans="1:7" ht="30.75" hidden="1" customHeight="1" x14ac:dyDescent="0.25">
      <c r="A172" s="15" t="s">
        <v>44</v>
      </c>
      <c r="B172" s="16" t="s">
        <v>43</v>
      </c>
      <c r="C172" s="17" t="s">
        <v>145</v>
      </c>
      <c r="D172" s="17" t="s">
        <v>146</v>
      </c>
      <c r="E172" s="18" t="s">
        <v>85</v>
      </c>
      <c r="F172" s="19">
        <v>400000</v>
      </c>
    </row>
    <row r="173" spans="1:7" ht="30.75" hidden="1" customHeight="1" x14ac:dyDescent="0.25">
      <c r="A173" s="15" t="s">
        <v>44</v>
      </c>
      <c r="B173" s="16" t="s">
        <v>43</v>
      </c>
      <c r="C173" s="17" t="s">
        <v>72</v>
      </c>
      <c r="D173" s="17" t="s">
        <v>73</v>
      </c>
      <c r="E173" s="22" t="s">
        <v>59</v>
      </c>
      <c r="F173" s="23">
        <v>200000</v>
      </c>
    </row>
    <row r="174" spans="1:7" ht="30.75" hidden="1" customHeight="1" x14ac:dyDescent="0.25">
      <c r="A174" s="15" t="s">
        <v>44</v>
      </c>
      <c r="B174" s="16" t="s">
        <v>43</v>
      </c>
      <c r="C174" s="17" t="s">
        <v>151</v>
      </c>
      <c r="D174" s="17" t="s">
        <v>61</v>
      </c>
      <c r="E174" s="18" t="s">
        <v>71</v>
      </c>
      <c r="F174" s="19">
        <v>150000</v>
      </c>
    </row>
    <row r="175" spans="1:7" ht="30.75" hidden="1" customHeight="1" x14ac:dyDescent="0.25">
      <c r="A175" s="15" t="s">
        <v>44</v>
      </c>
      <c r="B175" s="16" t="s">
        <v>43</v>
      </c>
      <c r="C175" s="17" t="s">
        <v>151</v>
      </c>
      <c r="D175" s="21" t="s">
        <v>78</v>
      </c>
      <c r="E175" s="22" t="s">
        <v>59</v>
      </c>
      <c r="F175" s="19">
        <v>60000</v>
      </c>
    </row>
    <row r="176" spans="1:7" s="26" customFormat="1" ht="30.75" customHeight="1" x14ac:dyDescent="0.25">
      <c r="A176" s="28" t="s">
        <v>44</v>
      </c>
      <c r="B176" s="29" t="s">
        <v>43</v>
      </c>
      <c r="C176" s="17" t="s">
        <v>153</v>
      </c>
      <c r="D176" s="17" t="s">
        <v>77</v>
      </c>
      <c r="E176" s="18" t="s">
        <v>79</v>
      </c>
      <c r="F176" s="19">
        <v>729500</v>
      </c>
    </row>
    <row r="177" spans="1:6" ht="30.75" customHeight="1" x14ac:dyDescent="0.25">
      <c r="A177" s="15" t="s">
        <v>44</v>
      </c>
      <c r="B177" s="16" t="s">
        <v>43</v>
      </c>
      <c r="C177" s="17" t="s">
        <v>153</v>
      </c>
      <c r="D177" s="17" t="s">
        <v>77</v>
      </c>
      <c r="E177" s="18" t="s">
        <v>75</v>
      </c>
      <c r="F177" s="19">
        <v>200000</v>
      </c>
    </row>
    <row r="178" spans="1:6" ht="30.75" hidden="1" customHeight="1" x14ac:dyDescent="0.25">
      <c r="A178" s="15" t="s">
        <v>42</v>
      </c>
      <c r="B178" s="16" t="s">
        <v>41</v>
      </c>
      <c r="C178" s="17" t="s">
        <v>151</v>
      </c>
      <c r="D178" s="17" t="s">
        <v>98</v>
      </c>
      <c r="E178" s="18" t="s">
        <v>85</v>
      </c>
      <c r="F178" s="19">
        <v>300000</v>
      </c>
    </row>
    <row r="179" spans="1:6" ht="30.75" hidden="1" customHeight="1" x14ac:dyDescent="0.25">
      <c r="A179" s="15" t="s">
        <v>42</v>
      </c>
      <c r="B179" s="16" t="s">
        <v>41</v>
      </c>
      <c r="C179" s="17" t="s">
        <v>65</v>
      </c>
      <c r="D179" s="17" t="s">
        <v>96</v>
      </c>
      <c r="E179" s="18" t="s">
        <v>74</v>
      </c>
      <c r="F179" s="19">
        <v>340000</v>
      </c>
    </row>
    <row r="180" spans="1:6" ht="30.75" hidden="1" customHeight="1" x14ac:dyDescent="0.25">
      <c r="A180" s="15" t="s">
        <v>42</v>
      </c>
      <c r="B180" s="16" t="s">
        <v>41</v>
      </c>
      <c r="C180" s="17" t="s">
        <v>87</v>
      </c>
      <c r="D180" s="17" t="s">
        <v>93</v>
      </c>
      <c r="E180" s="18" t="s">
        <v>71</v>
      </c>
      <c r="F180" s="19">
        <v>150000</v>
      </c>
    </row>
    <row r="181" spans="1:6" ht="30.75" hidden="1" customHeight="1" x14ac:dyDescent="0.25">
      <c r="A181" s="15" t="s">
        <v>42</v>
      </c>
      <c r="B181" s="16" t="s">
        <v>41</v>
      </c>
      <c r="C181" s="17" t="s">
        <v>152</v>
      </c>
      <c r="D181" s="21" t="s">
        <v>100</v>
      </c>
      <c r="E181" s="22" t="s">
        <v>85</v>
      </c>
      <c r="F181" s="19">
        <v>400000</v>
      </c>
    </row>
    <row r="182" spans="1:6" ht="30.75" hidden="1" customHeight="1" x14ac:dyDescent="0.25">
      <c r="A182" s="15" t="s">
        <v>42</v>
      </c>
      <c r="B182" s="16" t="s">
        <v>41</v>
      </c>
      <c r="C182" s="17" t="s">
        <v>152</v>
      </c>
      <c r="D182" s="21" t="s">
        <v>112</v>
      </c>
      <c r="E182" s="22" t="s">
        <v>85</v>
      </c>
      <c r="F182" s="19">
        <v>400000</v>
      </c>
    </row>
    <row r="183" spans="1:6" ht="30.75" hidden="1" customHeight="1" x14ac:dyDescent="0.25">
      <c r="A183" s="15" t="s">
        <v>42</v>
      </c>
      <c r="B183" s="16" t="s">
        <v>41</v>
      </c>
      <c r="C183" s="17" t="s">
        <v>151</v>
      </c>
      <c r="D183" s="21" t="s">
        <v>78</v>
      </c>
      <c r="E183" s="22" t="s">
        <v>79</v>
      </c>
      <c r="F183" s="19">
        <v>400000</v>
      </c>
    </row>
    <row r="184" spans="1:6" s="26" customFormat="1" ht="30.75" customHeight="1" x14ac:dyDescent="0.25">
      <c r="A184" s="28" t="s">
        <v>42</v>
      </c>
      <c r="B184" s="29" t="s">
        <v>41</v>
      </c>
      <c r="C184" s="17" t="s">
        <v>153</v>
      </c>
      <c r="D184" s="17" t="s">
        <v>77</v>
      </c>
      <c r="E184" s="18" t="s">
        <v>79</v>
      </c>
      <c r="F184" s="19">
        <v>500000</v>
      </c>
    </row>
    <row r="185" spans="1:6" ht="30.75" customHeight="1" x14ac:dyDescent="0.25">
      <c r="A185" s="15" t="s">
        <v>42</v>
      </c>
      <c r="B185" s="16" t="s">
        <v>41</v>
      </c>
      <c r="C185" s="17" t="s">
        <v>153</v>
      </c>
      <c r="D185" s="17" t="s">
        <v>77</v>
      </c>
      <c r="E185" s="18" t="s">
        <v>75</v>
      </c>
      <c r="F185" s="19">
        <v>500000</v>
      </c>
    </row>
    <row r="186" spans="1:6" ht="30.75" hidden="1" customHeight="1" x14ac:dyDescent="0.25">
      <c r="A186" s="15" t="s">
        <v>40</v>
      </c>
      <c r="B186" s="16" t="s">
        <v>39</v>
      </c>
      <c r="C186" s="17" t="s">
        <v>128</v>
      </c>
      <c r="D186" s="17" t="s">
        <v>135</v>
      </c>
      <c r="E186" s="20" t="s">
        <v>82</v>
      </c>
      <c r="F186" s="19">
        <v>50000</v>
      </c>
    </row>
    <row r="187" spans="1:6" ht="30.75" hidden="1" customHeight="1" x14ac:dyDescent="0.25">
      <c r="A187" s="15" t="s">
        <v>40</v>
      </c>
      <c r="B187" s="16" t="s">
        <v>39</v>
      </c>
      <c r="C187" s="17" t="s">
        <v>94</v>
      </c>
      <c r="D187" s="17" t="s">
        <v>141</v>
      </c>
      <c r="E187" s="20" t="s">
        <v>75</v>
      </c>
      <c r="F187" s="19">
        <v>100000</v>
      </c>
    </row>
    <row r="188" spans="1:6" ht="30.75" hidden="1" customHeight="1" x14ac:dyDescent="0.25">
      <c r="A188" s="15" t="s">
        <v>40</v>
      </c>
      <c r="B188" s="16" t="s">
        <v>39</v>
      </c>
      <c r="C188" s="17" t="s">
        <v>111</v>
      </c>
      <c r="D188" s="21" t="s">
        <v>68</v>
      </c>
      <c r="E188" s="22" t="s">
        <v>59</v>
      </c>
      <c r="F188" s="19">
        <v>140000</v>
      </c>
    </row>
    <row r="189" spans="1:6" ht="30.75" hidden="1" customHeight="1" x14ac:dyDescent="0.25">
      <c r="A189" s="15" t="s">
        <v>40</v>
      </c>
      <c r="B189" s="16" t="s">
        <v>39</v>
      </c>
      <c r="C189" s="17" t="s">
        <v>87</v>
      </c>
      <c r="D189" s="17" t="s">
        <v>93</v>
      </c>
      <c r="E189" s="18" t="s">
        <v>71</v>
      </c>
      <c r="F189" s="19">
        <v>150000</v>
      </c>
    </row>
    <row r="190" spans="1:6" ht="30.75" hidden="1" customHeight="1" x14ac:dyDescent="0.25">
      <c r="A190" s="15" t="s">
        <v>40</v>
      </c>
      <c r="B190" s="16" t="s">
        <v>39</v>
      </c>
      <c r="C190" s="17" t="s">
        <v>152</v>
      </c>
      <c r="D190" s="21" t="s">
        <v>112</v>
      </c>
      <c r="E190" s="20" t="s">
        <v>62</v>
      </c>
      <c r="F190" s="19">
        <v>150000</v>
      </c>
    </row>
    <row r="191" spans="1:6" s="26" customFormat="1" ht="30.75" hidden="1" customHeight="1" x14ac:dyDescent="0.25">
      <c r="A191" s="28" t="s">
        <v>40</v>
      </c>
      <c r="B191" s="29" t="s">
        <v>39</v>
      </c>
      <c r="C191" s="17" t="s">
        <v>152</v>
      </c>
      <c r="D191" s="21" t="s">
        <v>100</v>
      </c>
      <c r="E191" s="18" t="s">
        <v>85</v>
      </c>
      <c r="F191" s="19">
        <v>800000</v>
      </c>
    </row>
    <row r="192" spans="1:6" ht="30.75" hidden="1" customHeight="1" x14ac:dyDescent="0.25">
      <c r="A192" s="15" t="s">
        <v>40</v>
      </c>
      <c r="B192" s="16" t="s">
        <v>39</v>
      </c>
      <c r="C192" s="17" t="s">
        <v>151</v>
      </c>
      <c r="D192" s="21" t="s">
        <v>78</v>
      </c>
      <c r="E192" s="22" t="s">
        <v>59</v>
      </c>
      <c r="F192" s="19">
        <v>800000</v>
      </c>
    </row>
    <row r="193" spans="1:8" ht="30.75" customHeight="1" x14ac:dyDescent="0.25">
      <c r="A193" s="15" t="s">
        <v>40</v>
      </c>
      <c r="B193" s="16" t="s">
        <v>39</v>
      </c>
      <c r="C193" s="17" t="s">
        <v>153</v>
      </c>
      <c r="D193" s="17" t="s">
        <v>77</v>
      </c>
      <c r="E193" s="18" t="s">
        <v>75</v>
      </c>
      <c r="F193" s="19">
        <v>800000</v>
      </c>
    </row>
    <row r="194" spans="1:8" ht="30.75" hidden="1" customHeight="1" x14ac:dyDescent="0.25">
      <c r="A194" s="15" t="s">
        <v>38</v>
      </c>
      <c r="B194" s="16" t="s">
        <v>37</v>
      </c>
      <c r="C194" s="17" t="s">
        <v>65</v>
      </c>
      <c r="D194" s="17" t="s">
        <v>66</v>
      </c>
      <c r="E194" s="22" t="s">
        <v>79</v>
      </c>
      <c r="F194" s="23">
        <v>200000</v>
      </c>
    </row>
    <row r="195" spans="1:8" ht="30.75" hidden="1" customHeight="1" x14ac:dyDescent="0.25">
      <c r="A195" s="15" t="s">
        <v>38</v>
      </c>
      <c r="B195" s="16" t="s">
        <v>37</v>
      </c>
      <c r="C195" s="17" t="s">
        <v>111</v>
      </c>
      <c r="D195" s="17" t="s">
        <v>131</v>
      </c>
      <c r="E195" s="18" t="s">
        <v>59</v>
      </c>
      <c r="F195" s="19">
        <v>80000</v>
      </c>
    </row>
    <row r="196" spans="1:8" ht="30.75" hidden="1" customHeight="1" x14ac:dyDescent="0.25">
      <c r="A196" s="15" t="s">
        <v>38</v>
      </c>
      <c r="B196" s="16" t="s">
        <v>37</v>
      </c>
      <c r="C196" s="17" t="s">
        <v>111</v>
      </c>
      <c r="D196" s="21" t="s">
        <v>144</v>
      </c>
      <c r="E196" s="18" t="s">
        <v>70</v>
      </c>
      <c r="F196" s="19">
        <v>1750000</v>
      </c>
    </row>
    <row r="197" spans="1:8" ht="30.75" hidden="1" customHeight="1" x14ac:dyDescent="0.25">
      <c r="A197" s="15" t="s">
        <v>38</v>
      </c>
      <c r="B197" s="16" t="s">
        <v>37</v>
      </c>
      <c r="C197" s="17" t="s">
        <v>111</v>
      </c>
      <c r="D197" s="21" t="s">
        <v>144</v>
      </c>
      <c r="E197" s="18" t="s">
        <v>71</v>
      </c>
      <c r="F197" s="19">
        <v>200000</v>
      </c>
    </row>
    <row r="198" spans="1:8" ht="30.75" hidden="1" customHeight="1" x14ac:dyDescent="0.25">
      <c r="A198" s="15" t="s">
        <v>38</v>
      </c>
      <c r="B198" s="16" t="s">
        <v>37</v>
      </c>
      <c r="C198" s="17" t="s">
        <v>87</v>
      </c>
      <c r="D198" s="17" t="s">
        <v>93</v>
      </c>
      <c r="E198" s="18" t="s">
        <v>71</v>
      </c>
      <c r="F198" s="19">
        <v>150000</v>
      </c>
    </row>
    <row r="199" spans="1:8" ht="30.75" hidden="1" customHeight="1" x14ac:dyDescent="0.25">
      <c r="A199" s="15" t="s">
        <v>38</v>
      </c>
      <c r="B199" s="16" t="s">
        <v>37</v>
      </c>
      <c r="C199" s="17" t="s">
        <v>137</v>
      </c>
      <c r="D199" s="17" t="s">
        <v>136</v>
      </c>
      <c r="E199" s="18" t="s">
        <v>75</v>
      </c>
      <c r="F199" s="19">
        <v>60000</v>
      </c>
    </row>
    <row r="200" spans="1:8" ht="30.75" hidden="1" customHeight="1" x14ac:dyDescent="0.25">
      <c r="A200" s="15" t="s">
        <v>38</v>
      </c>
      <c r="B200" s="16" t="s">
        <v>37</v>
      </c>
      <c r="C200" s="17" t="s">
        <v>139</v>
      </c>
      <c r="D200" s="17" t="s">
        <v>138</v>
      </c>
      <c r="E200" s="20" t="s">
        <v>102</v>
      </c>
      <c r="F200" s="19">
        <v>50000</v>
      </c>
    </row>
    <row r="201" spans="1:8" ht="30.75" hidden="1" customHeight="1" x14ac:dyDescent="0.25">
      <c r="A201" s="15" t="s">
        <v>38</v>
      </c>
      <c r="B201" s="16" t="s">
        <v>37</v>
      </c>
      <c r="C201" s="17" t="s">
        <v>151</v>
      </c>
      <c r="D201" s="21" t="s">
        <v>78</v>
      </c>
      <c r="E201" s="22" t="s">
        <v>59</v>
      </c>
      <c r="F201" s="19">
        <v>300000</v>
      </c>
    </row>
    <row r="202" spans="1:8" ht="30.75" customHeight="1" x14ac:dyDescent="0.25">
      <c r="A202" s="15" t="s">
        <v>38</v>
      </c>
      <c r="B202" s="16" t="s">
        <v>37</v>
      </c>
      <c r="C202" s="17" t="s">
        <v>153</v>
      </c>
      <c r="D202" s="17" t="s">
        <v>140</v>
      </c>
      <c r="E202" s="20" t="s">
        <v>75</v>
      </c>
      <c r="F202" s="19">
        <v>200000</v>
      </c>
    </row>
    <row r="203" spans="1:8" ht="24.75" hidden="1" customHeight="1" x14ac:dyDescent="0.25">
      <c r="A203" s="15"/>
      <c r="B203" s="16"/>
      <c r="C203" s="17"/>
      <c r="D203" s="17"/>
      <c r="E203" s="20"/>
      <c r="F203" s="19"/>
      <c r="G203" s="11"/>
      <c r="H203" s="11"/>
    </row>
    <row r="204" spans="1:8" ht="24.75" customHeight="1" x14ac:dyDescent="0.25">
      <c r="A204" s="27"/>
      <c r="B204" s="40" t="s">
        <v>2</v>
      </c>
      <c r="C204" s="41"/>
      <c r="D204" s="42"/>
      <c r="E204" s="43"/>
      <c r="F204" s="44">
        <f>SUBTOTAL(9,F10:F203)</f>
        <v>22794500</v>
      </c>
    </row>
    <row r="205" spans="1:8" s="49" customFormat="1" ht="24.75" customHeight="1" x14ac:dyDescent="0.25">
      <c r="A205" s="45"/>
      <c r="B205" s="46"/>
      <c r="C205" s="47"/>
      <c r="D205" s="48"/>
      <c r="F205" s="50"/>
    </row>
    <row r="206" spans="1:8" ht="24.75" customHeight="1" x14ac:dyDescent="0.25">
      <c r="C206" s="51"/>
      <c r="E206" s="52"/>
      <c r="F206" s="11">
        <f>2990000*24</f>
        <v>71760000</v>
      </c>
    </row>
    <row r="207" spans="1:8" ht="24.75" customHeight="1" x14ac:dyDescent="0.25">
      <c r="A207" s="26"/>
      <c r="C207" s="51"/>
      <c r="F207" s="53"/>
    </row>
    <row r="208" spans="1:8" ht="24.75" customHeight="1" x14ac:dyDescent="0.25">
      <c r="C208" s="51"/>
      <c r="E208" s="11"/>
    </row>
    <row r="209" spans="3:3" ht="24.75" customHeight="1" x14ac:dyDescent="0.25">
      <c r="C209" s="51"/>
    </row>
    <row r="210" spans="3:3" ht="24.75" customHeight="1" x14ac:dyDescent="0.25">
      <c r="C210" s="54"/>
    </row>
  </sheetData>
  <autoFilter ref="A9:F203">
    <filterColumn colId="2">
      <filters>
        <filter val="19010 - Secretaria de Desenvolvimento Econômico e Turismo"/>
        <filter val="71010 - Secretaria da Cultura"/>
      </filters>
    </filterColumn>
    <sortState ref="A10:F203">
      <sortCondition ref="B9:B203"/>
    </sortState>
  </autoFilter>
  <mergeCells count="3">
    <mergeCell ref="A7:F7"/>
    <mergeCell ref="A6:F6"/>
    <mergeCell ref="A5:F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6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Plan2</vt:lpstr>
      <vt:lpstr>Emendas Parlamentares 2016</vt:lpstr>
      <vt:lpstr>Plan2!Titulos_de_impressao</vt:lpstr>
    </vt:vector>
  </TitlesOfParts>
  <Company>SEPLAN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77490690110</dc:creator>
  <cp:lastModifiedBy>galttieri.tavares</cp:lastModifiedBy>
  <cp:lastPrinted>2016-01-26T14:57:42Z</cp:lastPrinted>
  <dcterms:created xsi:type="dcterms:W3CDTF">2011-03-25T17:36:20Z</dcterms:created>
  <dcterms:modified xsi:type="dcterms:W3CDTF">2016-02-19T13:34:11Z</dcterms:modified>
</cp:coreProperties>
</file>