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ORÇAMENTO FISICO FINANCEIRO" sheetId="1" r:id="rId1"/>
  </sheets>
  <definedNames>
    <definedName name="_xlnm.Print_Area" localSheetId="0">'ORÇAMENTO FISICO FINANCEIRO'!$A$1:$U$71</definedName>
  </definedNames>
  <calcPr fullCalcOnLoad="1"/>
</workbook>
</file>

<file path=xl/sharedStrings.xml><?xml version="1.0" encoding="utf-8"?>
<sst xmlns="http://schemas.openxmlformats.org/spreadsheetml/2006/main" count="141" uniqueCount="120">
  <si>
    <t>CRONOGRAMA FÍSICO - FINANCEIRO</t>
  </si>
  <si>
    <t>1 - IDENTIFICAÇÃO</t>
  </si>
  <si>
    <t>ITEM</t>
  </si>
  <si>
    <t xml:space="preserve">DISCRIMINAÇÃO  </t>
  </si>
  <si>
    <t xml:space="preserve">VALOR DOS  </t>
  </si>
  <si>
    <t>PESO</t>
  </si>
  <si>
    <t>EXECUTADO</t>
  </si>
  <si>
    <t>DE SERVIÇOS</t>
  </si>
  <si>
    <t>SERVIÇOS (R$)</t>
  </si>
  <si>
    <t>%</t>
  </si>
  <si>
    <t>SIMPL.%</t>
  </si>
  <si>
    <t>ACUM. %</t>
  </si>
  <si>
    <t>SERV. PRELIMINARES GERAIS</t>
  </si>
  <si>
    <t>INFRA-ESTRUTURA</t>
  </si>
  <si>
    <t>SUPRA-ESTRUTURA</t>
  </si>
  <si>
    <t>PAREDES E PAINÉIS</t>
  </si>
  <si>
    <t>4.1</t>
  </si>
  <si>
    <t>alvenarias</t>
  </si>
  <si>
    <t>4.2</t>
  </si>
  <si>
    <t>esquadrias metálicas</t>
  </si>
  <si>
    <t>4.3</t>
  </si>
  <si>
    <t xml:space="preserve">esquadrias de madeira </t>
  </si>
  <si>
    <t>4.4</t>
  </si>
  <si>
    <t>ferragens</t>
  </si>
  <si>
    <t>4.5</t>
  </si>
  <si>
    <t>vidros</t>
  </si>
  <si>
    <t>COBERTURA</t>
  </si>
  <si>
    <t>5.1</t>
  </si>
  <si>
    <t>telhados</t>
  </si>
  <si>
    <t>5.2</t>
  </si>
  <si>
    <t>impermeabilizações</t>
  </si>
  <si>
    <t>5.3</t>
  </si>
  <si>
    <t>REVESTIMENTO</t>
  </si>
  <si>
    <t>6.1</t>
  </si>
  <si>
    <t>revestimentos internos</t>
  </si>
  <si>
    <t>6.2</t>
  </si>
  <si>
    <t>azulejos</t>
  </si>
  <si>
    <t>6.3</t>
  </si>
  <si>
    <t>revestimentos externos</t>
  </si>
  <si>
    <t>6.4</t>
  </si>
  <si>
    <t>forros</t>
  </si>
  <si>
    <t>6.5</t>
  </si>
  <si>
    <t>pinturas</t>
  </si>
  <si>
    <t>6.6</t>
  </si>
  <si>
    <t>especiais</t>
  </si>
  <si>
    <t>PAVIMENTAÇÃO</t>
  </si>
  <si>
    <t>7.1</t>
  </si>
  <si>
    <t>madeiras</t>
  </si>
  <si>
    <t>7.2</t>
  </si>
  <si>
    <t>cerâmicas</t>
  </si>
  <si>
    <t>7.3</t>
  </si>
  <si>
    <t>carpetes</t>
  </si>
  <si>
    <t>7.4</t>
  </si>
  <si>
    <t>cimentados</t>
  </si>
  <si>
    <t>7.5</t>
  </si>
  <si>
    <t>rodapés, soleiras e peitoris</t>
  </si>
  <si>
    <t>7.6</t>
  </si>
  <si>
    <t>7.7</t>
  </si>
  <si>
    <t>INSTALAÇÕES</t>
  </si>
  <si>
    <t>8.1</t>
  </si>
  <si>
    <t>elétrica</t>
  </si>
  <si>
    <t>8.2</t>
  </si>
  <si>
    <t>hidraúlica</t>
  </si>
  <si>
    <t>8.3</t>
  </si>
  <si>
    <t>sanitária</t>
  </si>
  <si>
    <t>8.4</t>
  </si>
  <si>
    <t>8.5</t>
  </si>
  <si>
    <t>aparelhos</t>
  </si>
  <si>
    <t>COMPLEMENTAÇÕES</t>
  </si>
  <si>
    <t>9.1</t>
  </si>
  <si>
    <t>9.2</t>
  </si>
  <si>
    <t>TOTAL</t>
  </si>
  <si>
    <t>CREA:</t>
  </si>
  <si>
    <t>PROGRAMA</t>
  </si>
  <si>
    <t>MODALIDADE:</t>
  </si>
  <si>
    <t>VALOR DO FINANCIAMENTO:</t>
  </si>
  <si>
    <t>LOCALIZAÇÃO</t>
  </si>
  <si>
    <t>contra-piso</t>
  </si>
  <si>
    <t>8.6</t>
  </si>
  <si>
    <t>calafete e limpeza</t>
  </si>
  <si>
    <t>PARCELA MENSAL</t>
  </si>
  <si>
    <t>PARCELA ACUMULADA</t>
  </si>
  <si>
    <t>MÊS  1</t>
  </si>
  <si>
    <t>MÊS  2</t>
  </si>
  <si>
    <t>MÊS 3</t>
  </si>
  <si>
    <t>MÊS 4</t>
  </si>
  <si>
    <t>MÊS 5</t>
  </si>
  <si>
    <t>MÊS 6</t>
  </si>
  <si>
    <t>MÊS 7</t>
  </si>
  <si>
    <t>Data:</t>
  </si>
  <si>
    <t>INFRAESTRUTURA CULTURAL DO TOCANTINS 2013</t>
  </si>
  <si>
    <t>INFRAESTRUTURA CULTURAL DO TOCANTINS</t>
  </si>
  <si>
    <t>PROPONENTE</t>
  </si>
  <si>
    <t>ENG./ARQ. - RESP.TÉCNICO</t>
  </si>
  <si>
    <t>CONVÊNIO ESTADUAL</t>
  </si>
  <si>
    <t>DATA DA PLANHILHA:</t>
  </si>
  <si>
    <t>outros</t>
  </si>
  <si>
    <t>ligações</t>
  </si>
  <si>
    <t>9.3</t>
  </si>
  <si>
    <t>9.4</t>
  </si>
  <si>
    <t>Jardinagem e arborização</t>
  </si>
  <si>
    <t>acessibilidade</t>
  </si>
  <si>
    <t>8.7</t>
  </si>
  <si>
    <t>controle de incendio e pânico</t>
  </si>
  <si>
    <t>equipamentos e móveis</t>
  </si>
  <si>
    <t>restaur./instal. de obra de arte</t>
  </si>
  <si>
    <t>1.1</t>
  </si>
  <si>
    <t>consultorias e trabalhos técnicos</t>
  </si>
  <si>
    <t>ASSINATURA PROPONENTE</t>
  </si>
  <si>
    <t>ASSINAT. DO ENG/ARQ - RESP TÉC.</t>
  </si>
  <si>
    <r>
      <rPr>
        <b/>
        <sz val="9"/>
        <rFont val="Arial"/>
        <family val="2"/>
      </rPr>
      <t xml:space="preserve">Obs1: </t>
    </r>
    <r>
      <rPr>
        <sz val="9"/>
        <rFont val="Arial"/>
        <family val="0"/>
      </rPr>
      <t>Solicite, caso necessário, o auxlio de um profissional de engenharia ou arquitetura para preenchimento desta planilha.</t>
    </r>
  </si>
  <si>
    <r>
      <rPr>
        <b/>
        <sz val="9"/>
        <rFont val="Arial"/>
        <family val="2"/>
      </rPr>
      <t>Obs2:</t>
    </r>
    <r>
      <rPr>
        <sz val="9"/>
        <rFont val="Arial"/>
        <family val="0"/>
      </rPr>
      <t xml:space="preserve"> A planilha está com bloqueio para edição em campos onde existem cálculos automáticos;</t>
    </r>
  </si>
  <si>
    <r>
      <rPr>
        <b/>
        <sz val="9"/>
        <rFont val="Arial"/>
        <family val="2"/>
      </rPr>
      <t>Obs 3:</t>
    </r>
    <r>
      <rPr>
        <sz val="9"/>
        <rFont val="Arial"/>
        <family val="0"/>
      </rPr>
      <t xml:space="preserve"> Caso a despesas desejada não esteja prevista nesta planilha, use o campo outros e em anexo descreva a despesas em planilha separada, ou contácte um profissional de informática para desbloqueio da planilha e incerção do campo desejado, tendo os devidos cuidados quanto a manutenção dos cálculos altomáticos.</t>
    </r>
  </si>
  <si>
    <t>CRONOGRAMA DE EXECUÇÃO/ORÇAMENTO E DESEMBOLSO</t>
  </si>
  <si>
    <t>PLANILHA</t>
  </si>
  <si>
    <t>9.5</t>
  </si>
  <si>
    <t>7.8</t>
  </si>
  <si>
    <t>1.2</t>
  </si>
  <si>
    <t>EDITAL FUNCULT/PROCULTURA 008/2013</t>
  </si>
  <si>
    <t>NOME DO PROJETO: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</si>
</sst>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_);[Red]\(&quot;R$&quot;#,##0.00\)"/>
    <numFmt numFmtId="173" formatCode="[$-F800]dddd\,\ mmmm\ dd\,\ yyyy"/>
    <numFmt numFmtId="174" formatCode="[$-416]dddd\,\ d&quot; de &quot;mmmm&quot; de &quot;yyyy"/>
    <numFmt numFmtId="175" formatCode="0.000"/>
    <numFmt numFmtId="176" formatCode="0.000%"/>
    <numFmt numFmtId="177" formatCode="&quot;R$&quot;\ #,##0.00"/>
  </numFmts>
  <fonts count="53">
    <font>
      <sz val="10"/>
      <name val="Arial"/>
      <family val="0"/>
    </font>
    <font>
      <sz val="1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.5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95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 quotePrefix="1">
      <alignment/>
      <protection/>
    </xf>
    <xf numFmtId="2" fontId="0" fillId="0" borderId="0" xfId="0" applyNumberForma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Alignment="1" applyProtection="1">
      <alignment/>
      <protection/>
    </xf>
    <xf numFmtId="2" fontId="6" fillId="33" borderId="16" xfId="0" applyNumberFormat="1" applyFont="1" applyFill="1" applyBorder="1" applyAlignment="1" applyProtection="1">
      <alignment/>
      <protection/>
    </xf>
    <xf numFmtId="2" fontId="6" fillId="33" borderId="16" xfId="0" applyNumberFormat="1" applyFont="1" applyFill="1" applyBorder="1" applyAlignment="1" applyProtection="1">
      <alignment horizontal="center"/>
      <protection/>
    </xf>
    <xf numFmtId="2" fontId="6" fillId="33" borderId="16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" fillId="33" borderId="17" xfId="0" applyNumberFormat="1" applyFont="1" applyFill="1" applyBorder="1" applyAlignment="1" applyProtection="1">
      <alignment/>
      <protection/>
    </xf>
    <xf numFmtId="2" fontId="6" fillId="33" borderId="16" xfId="0" applyNumberFormat="1" applyFont="1" applyFill="1" applyBorder="1" applyAlignment="1" applyProtection="1">
      <alignment horizontal="right"/>
      <protection/>
    </xf>
    <xf numFmtId="2" fontId="6" fillId="33" borderId="18" xfId="0" applyNumberFormat="1" applyFont="1" applyFill="1" applyBorder="1" applyAlignment="1" applyProtection="1">
      <alignment horizontal="left"/>
      <protection/>
    </xf>
    <xf numFmtId="2" fontId="6" fillId="33" borderId="0" xfId="0" applyNumberFormat="1" applyFont="1" applyFill="1" applyAlignment="1" applyProtection="1">
      <alignment horizontal="center"/>
      <protection/>
    </xf>
    <xf numFmtId="2" fontId="6" fillId="33" borderId="19" xfId="0" applyNumberFormat="1" applyFont="1" applyFill="1" applyBorder="1" applyAlignment="1" applyProtection="1">
      <alignment/>
      <protection/>
    </xf>
    <xf numFmtId="49" fontId="6" fillId="33" borderId="16" xfId="0" applyNumberFormat="1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6" fillId="34" borderId="10" xfId="0" applyNumberFormat="1" applyFont="1" applyFill="1" applyBorder="1" applyAlignment="1" applyProtection="1">
      <alignment/>
      <protection/>
    </xf>
    <xf numFmtId="2" fontId="6" fillId="34" borderId="10" xfId="0" applyNumberFormat="1" applyFont="1" applyFill="1" applyBorder="1" applyAlignment="1" applyProtection="1">
      <alignment horizontal="center"/>
      <protection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6" fillId="34" borderId="12" xfId="0" applyNumberFormat="1" applyFont="1" applyFill="1" applyBorder="1" applyAlignment="1" applyProtection="1">
      <alignment horizontal="center"/>
      <protection/>
    </xf>
    <xf numFmtId="2" fontId="6" fillId="0" borderId="16" xfId="0" applyNumberFormat="1" applyFont="1" applyFill="1" applyBorder="1" applyAlignment="1" applyProtection="1">
      <alignment horizontal="center"/>
      <protection/>
    </xf>
    <xf numFmtId="2" fontId="6" fillId="0" borderId="16" xfId="0" applyNumberFormat="1" applyFont="1" applyFill="1" applyBorder="1" applyAlignment="1" applyProtection="1">
      <alignment/>
      <protection/>
    </xf>
    <xf numFmtId="2" fontId="7" fillId="33" borderId="18" xfId="0" applyNumberFormat="1" applyFont="1" applyFill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left"/>
      <protection/>
    </xf>
    <xf numFmtId="2" fontId="0" fillId="0" borderId="0" xfId="0" applyNumberFormat="1" applyAlignment="1" applyProtection="1">
      <alignment horizontal="centerContinuous"/>
      <protection/>
    </xf>
    <xf numFmtId="2" fontId="1" fillId="0" borderId="0" xfId="0" applyNumberFormat="1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2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2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Continuous"/>
      <protection/>
    </xf>
    <xf numFmtId="2" fontId="0" fillId="33" borderId="0" xfId="0" applyNumberFormat="1" applyFill="1" applyAlignment="1" applyProtection="1">
      <alignment horizontal="centerContinuous"/>
      <protection/>
    </xf>
    <xf numFmtId="2" fontId="1" fillId="33" borderId="0" xfId="0" applyNumberFormat="1" applyFont="1" applyFill="1" applyAlignment="1" applyProtection="1">
      <alignment horizontal="centerContinuous"/>
      <protection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0" xfId="0" applyFill="1" applyBorder="1" applyAlignment="1" applyProtection="1">
      <alignment horizontal="centerContinuous"/>
      <protection/>
    </xf>
    <xf numFmtId="2" fontId="3" fillId="33" borderId="0" xfId="0" applyNumberFormat="1" applyFont="1" applyFill="1" applyAlignment="1" applyProtection="1">
      <alignment horizontal="centerContinuous"/>
      <protection/>
    </xf>
    <xf numFmtId="2" fontId="2" fillId="33" borderId="0" xfId="0" applyNumberFormat="1" applyFont="1" applyFill="1" applyAlignment="1" applyProtection="1">
      <alignment horizontal="centerContinuous"/>
      <protection/>
    </xf>
    <xf numFmtId="2" fontId="2" fillId="33" borderId="0" xfId="0" applyNumberFormat="1" applyFont="1" applyFill="1" applyBorder="1" applyAlignment="1" applyProtection="1">
      <alignment horizontal="centerContinuous"/>
      <protection/>
    </xf>
    <xf numFmtId="2" fontId="7" fillId="33" borderId="19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Continuous"/>
      <protection/>
    </xf>
    <xf numFmtId="2" fontId="0" fillId="0" borderId="0" xfId="0" applyNumberFormat="1" applyBorder="1" applyAlignment="1" applyProtection="1">
      <alignment horizontal="left"/>
      <protection/>
    </xf>
    <xf numFmtId="2" fontId="7" fillId="35" borderId="21" xfId="0" applyNumberFormat="1" applyFont="1" applyFill="1" applyBorder="1" applyAlignment="1" applyProtection="1">
      <alignment horizontal="center"/>
      <protection/>
    </xf>
    <xf numFmtId="2" fontId="7" fillId="35" borderId="22" xfId="0" applyNumberFormat="1" applyFont="1" applyFill="1" applyBorder="1" applyAlignment="1" applyProtection="1">
      <alignment horizontal="centerContinuous"/>
      <protection/>
    </xf>
    <xf numFmtId="2" fontId="7" fillId="35" borderId="22" xfId="0" applyNumberFormat="1" applyFont="1" applyFill="1" applyBorder="1" applyAlignment="1" applyProtection="1">
      <alignment horizontal="center"/>
      <protection/>
    </xf>
    <xf numFmtId="2" fontId="7" fillId="35" borderId="17" xfId="0" applyNumberFormat="1" applyFont="1" applyFill="1" applyBorder="1" applyAlignment="1" applyProtection="1">
      <alignment horizontal="centerContinuous"/>
      <protection/>
    </xf>
    <xf numFmtId="2" fontId="7" fillId="35" borderId="23" xfId="0" applyNumberFormat="1" applyFont="1" applyFill="1" applyBorder="1" applyAlignment="1" applyProtection="1">
      <alignment horizontal="center"/>
      <protection/>
    </xf>
    <xf numFmtId="2" fontId="7" fillId="35" borderId="24" xfId="0" applyNumberFormat="1" applyFont="1" applyFill="1" applyBorder="1" applyAlignment="1" applyProtection="1">
      <alignment horizontal="center"/>
      <protection/>
    </xf>
    <xf numFmtId="2" fontId="7" fillId="35" borderId="25" xfId="0" applyNumberFormat="1" applyFont="1" applyFill="1" applyBorder="1" applyAlignment="1" applyProtection="1">
      <alignment horizontal="centerContinuous"/>
      <protection/>
    </xf>
    <xf numFmtId="2" fontId="7" fillId="35" borderId="26" xfId="0" applyNumberFormat="1" applyFont="1" applyFill="1" applyBorder="1" applyAlignment="1" applyProtection="1">
      <alignment horizontal="centerContinuous"/>
      <protection/>
    </xf>
    <xf numFmtId="2" fontId="7" fillId="35" borderId="27" xfId="0" applyNumberFormat="1" applyFont="1" applyFill="1" applyBorder="1" applyAlignment="1" applyProtection="1">
      <alignment horizontal="center"/>
      <protection/>
    </xf>
    <xf numFmtId="2" fontId="6" fillId="2" borderId="28" xfId="0" applyNumberFormat="1" applyFont="1" applyFill="1" applyBorder="1" applyAlignment="1" applyProtection="1">
      <alignment horizontal="centerContinuous"/>
      <protection/>
    </xf>
    <xf numFmtId="2" fontId="6" fillId="2" borderId="29" xfId="0" applyNumberFormat="1" applyFont="1" applyFill="1" applyBorder="1" applyAlignment="1" applyProtection="1">
      <alignment horizontal="centerContinuous"/>
      <protection/>
    </xf>
    <xf numFmtId="2" fontId="6" fillId="2" borderId="30" xfId="0" applyNumberFormat="1" applyFont="1" applyFill="1" applyBorder="1" applyAlignment="1" applyProtection="1">
      <alignment horizontal="centerContinuous"/>
      <protection/>
    </xf>
    <xf numFmtId="2" fontId="7" fillId="35" borderId="31" xfId="0" applyNumberFormat="1" applyFont="1" applyFill="1" applyBorder="1" applyAlignment="1" applyProtection="1">
      <alignment horizontal="center"/>
      <protection/>
    </xf>
    <xf numFmtId="2" fontId="6" fillId="33" borderId="32" xfId="0" applyNumberFormat="1" applyFont="1" applyFill="1" applyBorder="1" applyAlignment="1" applyProtection="1">
      <alignment horizontal="center"/>
      <protection/>
    </xf>
    <xf numFmtId="2" fontId="6" fillId="33" borderId="11" xfId="0" applyNumberFormat="1" applyFont="1" applyFill="1" applyBorder="1" applyAlignment="1" applyProtection="1">
      <alignment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6" fillId="33" borderId="11" xfId="0" applyNumberFormat="1" applyFont="1" applyFill="1" applyBorder="1" applyAlignment="1" applyProtection="1">
      <alignment horizontal="center"/>
      <protection/>
    </xf>
    <xf numFmtId="2" fontId="6" fillId="33" borderId="12" xfId="0" applyNumberFormat="1" applyFont="1" applyFill="1" applyBorder="1" applyAlignment="1" applyProtection="1">
      <alignment/>
      <protection/>
    </xf>
    <xf numFmtId="4" fontId="6" fillId="34" borderId="12" xfId="0" applyNumberFormat="1" applyFont="1" applyFill="1" applyBorder="1" applyAlignment="1" applyProtection="1">
      <alignment horizontal="center"/>
      <protection/>
    </xf>
    <xf numFmtId="2" fontId="6" fillId="33" borderId="14" xfId="0" applyNumberFormat="1" applyFont="1" applyFill="1" applyBorder="1" applyAlignment="1" applyProtection="1">
      <alignment/>
      <protection/>
    </xf>
    <xf numFmtId="2" fontId="6" fillId="33" borderId="15" xfId="0" applyNumberFormat="1" applyFont="1" applyFill="1" applyBorder="1" applyAlignment="1" applyProtection="1">
      <alignment/>
      <protection/>
    </xf>
    <xf numFmtId="2" fontId="6" fillId="33" borderId="13" xfId="0" applyNumberFormat="1" applyFont="1" applyFill="1" applyBorder="1" applyAlignment="1" applyProtection="1">
      <alignment horizontal="center"/>
      <protection/>
    </xf>
    <xf numFmtId="2" fontId="6" fillId="33" borderId="11" xfId="0" applyNumberFormat="1" applyFont="1" applyFill="1" applyBorder="1" applyAlignment="1" applyProtection="1">
      <alignment/>
      <protection/>
    </xf>
    <xf numFmtId="2" fontId="6" fillId="34" borderId="14" xfId="0" applyNumberFormat="1" applyFon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centerContinuous"/>
      <protection/>
    </xf>
    <xf numFmtId="2" fontId="8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6" fillId="0" borderId="32" xfId="0" applyNumberFormat="1" applyFont="1" applyFill="1" applyBorder="1" applyAlignment="1" applyProtection="1">
      <alignment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left"/>
      <protection locked="0"/>
    </xf>
    <xf numFmtId="2" fontId="6" fillId="0" borderId="15" xfId="0" applyNumberFormat="1" applyFont="1" applyFill="1" applyBorder="1" applyAlignment="1" applyProtection="1">
      <alignment horizontal="left"/>
      <protection locked="0"/>
    </xf>
    <xf numFmtId="2" fontId="6" fillId="33" borderId="11" xfId="0" applyNumberFormat="1" applyFont="1" applyFill="1" applyBorder="1" applyAlignment="1" applyProtection="1">
      <alignment/>
      <protection/>
    </xf>
    <xf numFmtId="2" fontId="6" fillId="0" borderId="11" xfId="0" applyNumberFormat="1" applyFont="1" applyFill="1" applyBorder="1" applyAlignment="1" applyProtection="1">
      <alignment horizontal="left"/>
      <protection locked="0"/>
    </xf>
    <xf numFmtId="2" fontId="6" fillId="0" borderId="12" xfId="0" applyNumberFormat="1" applyFont="1" applyFill="1" applyBorder="1" applyAlignment="1" applyProtection="1">
      <alignment horizontal="left"/>
      <protection locked="0"/>
    </xf>
    <xf numFmtId="2" fontId="6" fillId="0" borderId="11" xfId="0" applyNumberFormat="1" applyFont="1" applyFill="1" applyBorder="1" applyAlignment="1" applyProtection="1">
      <alignment/>
      <protection locked="0"/>
    </xf>
    <xf numFmtId="2" fontId="6" fillId="0" borderId="12" xfId="0" applyNumberFormat="1" applyFont="1" applyFill="1" applyBorder="1" applyAlignment="1" applyProtection="1">
      <alignment/>
      <protection locked="0"/>
    </xf>
    <xf numFmtId="1" fontId="7" fillId="33" borderId="10" xfId="0" applyNumberFormat="1" applyFont="1" applyFill="1" applyBorder="1" applyAlignment="1" applyProtection="1">
      <alignment horizontal="center"/>
      <protection/>
    </xf>
    <xf numFmtId="2" fontId="7" fillId="33" borderId="11" xfId="0" applyNumberFormat="1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2" fontId="6" fillId="0" borderId="11" xfId="0" applyNumberFormat="1" applyFont="1" applyFill="1" applyBorder="1" applyAlignment="1" applyProtection="1">
      <alignment horizontal="left"/>
      <protection locked="0"/>
    </xf>
    <xf numFmtId="2" fontId="7" fillId="33" borderId="33" xfId="0" applyNumberFormat="1" applyFont="1" applyFill="1" applyBorder="1" applyAlignment="1" applyProtection="1">
      <alignment horizontal="centerContinuous"/>
      <protection/>
    </xf>
    <xf numFmtId="2" fontId="6" fillId="33" borderId="19" xfId="0" applyNumberFormat="1" applyFont="1" applyFill="1" applyBorder="1" applyAlignment="1" applyProtection="1">
      <alignment/>
      <protection/>
    </xf>
    <xf numFmtId="2" fontId="6" fillId="33" borderId="33" xfId="0" applyNumberFormat="1" applyFont="1" applyFill="1" applyBorder="1" applyAlignment="1" applyProtection="1">
      <alignment horizontal="centerContinuous"/>
      <protection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4" fontId="6" fillId="0" borderId="15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/>
      <protection/>
    </xf>
    <xf numFmtId="1" fontId="7" fillId="33" borderId="34" xfId="0" applyNumberFormat="1" applyFont="1" applyFill="1" applyBorder="1" applyAlignment="1" applyProtection="1">
      <alignment horizontal="center"/>
      <protection/>
    </xf>
    <xf numFmtId="175" fontId="6" fillId="33" borderId="35" xfId="0" applyNumberFormat="1" applyFont="1" applyFill="1" applyBorder="1" applyAlignment="1" applyProtection="1">
      <alignment horizontal="center"/>
      <protection/>
    </xf>
    <xf numFmtId="1" fontId="6" fillId="33" borderId="34" xfId="0" applyNumberFormat="1" applyFont="1" applyFill="1" applyBorder="1" applyAlignment="1" applyProtection="1">
      <alignment horizontal="center"/>
      <protection/>
    </xf>
    <xf numFmtId="1" fontId="6" fillId="33" borderId="36" xfId="0" applyNumberFormat="1" applyFont="1" applyFill="1" applyBorder="1" applyAlignment="1" applyProtection="1">
      <alignment horizontal="center"/>
      <protection/>
    </xf>
    <xf numFmtId="175" fontId="6" fillId="33" borderId="37" xfId="0" applyNumberFormat="1" applyFont="1" applyFill="1" applyBorder="1" applyAlignment="1" applyProtection="1">
      <alignment horizontal="center"/>
      <protection/>
    </xf>
    <xf numFmtId="1" fontId="7" fillId="33" borderId="36" xfId="0" applyNumberFormat="1" applyFont="1" applyFill="1" applyBorder="1" applyAlignment="1" applyProtection="1">
      <alignment horizontal="center"/>
      <protection/>
    </xf>
    <xf numFmtId="175" fontId="6" fillId="34" borderId="37" xfId="0" applyNumberFormat="1" applyFont="1" applyFill="1" applyBorder="1" applyAlignment="1" applyProtection="1">
      <alignment horizontal="center"/>
      <protection/>
    </xf>
    <xf numFmtId="1" fontId="6" fillId="33" borderId="36" xfId="0" applyNumberFormat="1" applyFont="1" applyFill="1" applyBorder="1" applyAlignment="1" applyProtection="1">
      <alignment horizontal="center"/>
      <protection/>
    </xf>
    <xf numFmtId="2" fontId="7" fillId="33" borderId="36" xfId="0" applyNumberFormat="1" applyFont="1" applyFill="1" applyBorder="1" applyAlignment="1" applyProtection="1">
      <alignment/>
      <protection/>
    </xf>
    <xf numFmtId="1" fontId="7" fillId="33" borderId="36" xfId="0" applyNumberFormat="1" applyFont="1" applyFill="1" applyBorder="1" applyAlignment="1" applyProtection="1">
      <alignment/>
      <protection/>
    </xf>
    <xf numFmtId="2" fontId="7" fillId="33" borderId="38" xfId="0" applyNumberFormat="1" applyFont="1" applyFill="1" applyBorder="1" applyAlignment="1" applyProtection="1">
      <alignment/>
      <protection/>
    </xf>
    <xf numFmtId="2" fontId="6" fillId="33" borderId="29" xfId="0" applyNumberFormat="1" applyFont="1" applyFill="1" applyBorder="1" applyAlignment="1" applyProtection="1">
      <alignment/>
      <protection/>
    </xf>
    <xf numFmtId="2" fontId="6" fillId="33" borderId="30" xfId="0" applyNumberFormat="1" applyFont="1" applyFill="1" applyBorder="1" applyAlignment="1" applyProtection="1">
      <alignment/>
      <protection/>
    </xf>
    <xf numFmtId="2" fontId="7" fillId="34" borderId="29" xfId="0" applyNumberFormat="1" applyFont="1" applyFill="1" applyBorder="1" applyAlignment="1" applyProtection="1">
      <alignment/>
      <protection/>
    </xf>
    <xf numFmtId="2" fontId="7" fillId="33" borderId="14" xfId="0" applyNumberFormat="1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2" fontId="7" fillId="33" borderId="14" xfId="0" applyNumberFormat="1" applyFont="1" applyFill="1" applyBorder="1" applyAlignment="1" applyProtection="1">
      <alignment/>
      <protection/>
    </xf>
    <xf numFmtId="2" fontId="7" fillId="33" borderId="20" xfId="0" applyNumberFormat="1" applyFont="1" applyFill="1" applyBorder="1" applyAlignment="1" applyProtection="1">
      <alignment/>
      <protection/>
    </xf>
    <xf numFmtId="2" fontId="6" fillId="33" borderId="20" xfId="0" applyNumberFormat="1" applyFont="1" applyFill="1" applyBorder="1" applyAlignment="1" applyProtection="1">
      <alignment/>
      <protection/>
    </xf>
    <xf numFmtId="2" fontId="7" fillId="33" borderId="39" xfId="0" applyNumberFormat="1" applyFont="1" applyFill="1" applyBorder="1" applyAlignment="1" applyProtection="1">
      <alignment/>
      <protection/>
    </xf>
    <xf numFmtId="2" fontId="6" fillId="33" borderId="39" xfId="0" applyNumberFormat="1" applyFont="1" applyFill="1" applyBorder="1" applyAlignment="1" applyProtection="1">
      <alignment horizontal="center"/>
      <protection/>
    </xf>
    <xf numFmtId="2" fontId="6" fillId="33" borderId="39" xfId="0" applyNumberFormat="1" applyFont="1" applyFill="1" applyBorder="1" applyAlignment="1" applyProtection="1">
      <alignment/>
      <protection/>
    </xf>
    <xf numFmtId="2" fontId="6" fillId="33" borderId="39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center"/>
      <protection/>
    </xf>
    <xf numFmtId="2" fontId="7" fillId="35" borderId="21" xfId="0" applyNumberFormat="1" applyFont="1" applyFill="1" applyBorder="1" applyAlignment="1" applyProtection="1">
      <alignment/>
      <protection/>
    </xf>
    <xf numFmtId="2" fontId="7" fillId="35" borderId="18" xfId="0" applyNumberFormat="1" applyFont="1" applyFill="1" applyBorder="1" applyAlignment="1" applyProtection="1">
      <alignment/>
      <protection/>
    </xf>
    <xf numFmtId="2" fontId="7" fillId="35" borderId="17" xfId="0" applyNumberFormat="1" applyFont="1" applyFill="1" applyBorder="1" applyAlignment="1" applyProtection="1">
      <alignment/>
      <protection/>
    </xf>
    <xf numFmtId="2" fontId="7" fillId="35" borderId="22" xfId="0" applyNumberFormat="1" applyFont="1" applyFill="1" applyBorder="1" applyAlignment="1" applyProtection="1">
      <alignment/>
      <protection/>
    </xf>
    <xf numFmtId="2" fontId="7" fillId="35" borderId="40" xfId="0" applyNumberFormat="1" applyFont="1" applyFill="1" applyBorder="1" applyAlignment="1" applyProtection="1">
      <alignment horizontal="center"/>
      <protection/>
    </xf>
    <xf numFmtId="14" fontId="49" fillId="0" borderId="16" xfId="0" applyNumberFormat="1" applyFont="1" applyFill="1" applyBorder="1" applyAlignment="1" applyProtection="1">
      <alignment horizontal="center"/>
      <protection/>
    </xf>
    <xf numFmtId="2" fontId="0" fillId="4" borderId="0" xfId="0" applyNumberFormat="1" applyFill="1" applyAlignment="1" applyProtection="1">
      <alignment/>
      <protection/>
    </xf>
    <xf numFmtId="2" fontId="0" fillId="4" borderId="0" xfId="0" applyNumberFormat="1" applyFill="1" applyAlignment="1" applyProtection="1">
      <alignment horizontal="centerContinuous"/>
      <protection/>
    </xf>
    <xf numFmtId="2" fontId="1" fillId="4" borderId="0" xfId="0" applyNumberFormat="1" applyFont="1" applyFill="1" applyAlignment="1" applyProtection="1">
      <alignment horizontal="centerContinuous"/>
      <protection/>
    </xf>
    <xf numFmtId="2" fontId="3" fillId="4" borderId="0" xfId="0" applyNumberFormat="1" applyFont="1" applyFill="1" applyAlignment="1" applyProtection="1">
      <alignment horizontal="left" vertical="center"/>
      <protection/>
    </xf>
    <xf numFmtId="0" fontId="0" fillId="4" borderId="0" xfId="0" applyFill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 horizontal="centerContinuous"/>
      <protection/>
    </xf>
    <xf numFmtId="2" fontId="5" fillId="4" borderId="0" xfId="0" applyNumberFormat="1" applyFont="1" applyFill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centerContinuous"/>
      <protection/>
    </xf>
    <xf numFmtId="0" fontId="49" fillId="0" borderId="39" xfId="0" applyFont="1" applyFill="1" applyBorder="1" applyAlignment="1" applyProtection="1">
      <alignment horizontal="left" wrapText="1"/>
      <protection locked="0"/>
    </xf>
    <xf numFmtId="2" fontId="49" fillId="0" borderId="39" xfId="0" applyNumberFormat="1" applyFont="1" applyFill="1" applyBorder="1" applyAlignment="1" applyProtection="1">
      <alignment horizontal="left" wrapText="1"/>
      <protection locked="0"/>
    </xf>
    <xf numFmtId="177" fontId="50" fillId="0" borderId="39" xfId="0" applyNumberFormat="1" applyFont="1" applyFill="1" applyBorder="1" applyAlignment="1" applyProtection="1">
      <alignment horizontal="left" wrapText="1"/>
      <protection locked="0"/>
    </xf>
    <xf numFmtId="14" fontId="49" fillId="0" borderId="16" xfId="0" applyNumberFormat="1" applyFont="1" applyFill="1" applyBorder="1" applyAlignment="1" applyProtection="1">
      <alignment horizontal="left" wrapText="1"/>
      <protection locked="0"/>
    </xf>
    <xf numFmtId="14" fontId="49" fillId="0" borderId="33" xfId="0" applyNumberFormat="1" applyFont="1" applyFill="1" applyBorder="1" applyAlignment="1" applyProtection="1">
      <alignment horizontal="left" wrapText="1"/>
      <protection locked="0"/>
    </xf>
    <xf numFmtId="0" fontId="0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2" fontId="7" fillId="33" borderId="19" xfId="0" applyNumberFormat="1" applyFont="1" applyFill="1" applyBorder="1" applyAlignment="1" applyProtection="1">
      <alignment horizontal="right"/>
      <protection/>
    </xf>
    <xf numFmtId="2" fontId="7" fillId="33" borderId="16" xfId="0" applyNumberFormat="1" applyFont="1" applyFill="1" applyBorder="1" applyAlignment="1" applyProtection="1">
      <alignment horizontal="right"/>
      <protection/>
    </xf>
    <xf numFmtId="2" fontId="49" fillId="0" borderId="16" xfId="0" applyNumberFormat="1" applyFont="1" applyFill="1" applyBorder="1" applyAlignment="1" applyProtection="1">
      <alignment horizontal="left" wrapText="1"/>
      <protection locked="0"/>
    </xf>
    <xf numFmtId="2" fontId="49" fillId="0" borderId="33" xfId="0" applyNumberFormat="1" applyFont="1" applyFill="1" applyBorder="1" applyAlignment="1" applyProtection="1">
      <alignment horizontal="left" wrapText="1"/>
      <protection locked="0"/>
    </xf>
    <xf numFmtId="4" fontId="51" fillId="7" borderId="11" xfId="0" applyNumberFormat="1" applyFont="1" applyFill="1" applyBorder="1" applyAlignment="1" applyProtection="1">
      <alignment horizontal="center"/>
      <protection/>
    </xf>
    <xf numFmtId="4" fontId="51" fillId="7" borderId="12" xfId="0" applyNumberFormat="1" applyFont="1" applyFill="1" applyBorder="1" applyAlignment="1" applyProtection="1">
      <alignment horizontal="center"/>
      <protection/>
    </xf>
    <xf numFmtId="4" fontId="52" fillId="2" borderId="29" xfId="0" applyNumberFormat="1" applyFont="1" applyFill="1" applyBorder="1" applyAlignment="1" applyProtection="1">
      <alignment horizontal="center"/>
      <protection/>
    </xf>
    <xf numFmtId="4" fontId="52" fillId="2" borderId="30" xfId="0" applyNumberFormat="1" applyFont="1" applyFill="1" applyBorder="1" applyAlignment="1" applyProtection="1">
      <alignment horizontal="center"/>
      <protection/>
    </xf>
    <xf numFmtId="4" fontId="5" fillId="36" borderId="10" xfId="0" applyNumberFormat="1" applyFont="1" applyFill="1" applyBorder="1" applyAlignment="1" applyProtection="1">
      <alignment horizontal="center" vertical="center"/>
      <protection/>
    </xf>
    <xf numFmtId="4" fontId="5" fillId="36" borderId="28" xfId="0" applyNumberFormat="1" applyFont="1" applyFill="1" applyBorder="1" applyAlignment="1" applyProtection="1">
      <alignment horizontal="center" vertical="center"/>
      <protection/>
    </xf>
    <xf numFmtId="175" fontId="5" fillId="36" borderId="41" xfId="0" applyNumberFormat="1" applyFont="1" applyFill="1" applyBorder="1" applyAlignment="1" applyProtection="1">
      <alignment horizontal="center" vertical="center"/>
      <protection/>
    </xf>
    <xf numFmtId="175" fontId="5" fillId="36" borderId="42" xfId="0" applyNumberFormat="1" applyFont="1" applyFill="1" applyBorder="1" applyAlignment="1" applyProtection="1">
      <alignment horizontal="center" vertical="center"/>
      <protection/>
    </xf>
    <xf numFmtId="2" fontId="6" fillId="33" borderId="0" xfId="0" applyNumberFormat="1" applyFont="1" applyFill="1" applyAlignment="1" applyProtection="1">
      <alignment horizontal="left" wrapText="1"/>
      <protection/>
    </xf>
    <xf numFmtId="2" fontId="6" fillId="33" borderId="0" xfId="0" applyNumberFormat="1" applyFont="1" applyFill="1" applyAlignment="1" applyProtection="1">
      <alignment horizontal="left" wrapText="1"/>
      <protection/>
    </xf>
    <xf numFmtId="2" fontId="6" fillId="33" borderId="0" xfId="0" applyNumberFormat="1" applyFont="1" applyFill="1" applyBorder="1" applyAlignment="1" applyProtection="1">
      <alignment horizontal="left" wrapText="1"/>
      <protection/>
    </xf>
    <xf numFmtId="2" fontId="6" fillId="33" borderId="0" xfId="0" applyNumberFormat="1" applyFont="1" applyFill="1" applyBorder="1" applyAlignment="1" applyProtection="1">
      <alignment horizontal="left" wrapText="1"/>
      <protection/>
    </xf>
    <xf numFmtId="2" fontId="4" fillId="33" borderId="20" xfId="0" applyNumberFormat="1" applyFont="1" applyFill="1" applyBorder="1" applyAlignment="1" applyProtection="1">
      <alignment horizontal="center"/>
      <protection/>
    </xf>
    <xf numFmtId="2" fontId="9" fillId="4" borderId="0" xfId="0" applyNumberFormat="1" applyFont="1" applyFill="1" applyAlignment="1" applyProtection="1">
      <alignment horizontal="center" vertical="center"/>
      <protection/>
    </xf>
    <xf numFmtId="2" fontId="10" fillId="4" borderId="0" xfId="0" applyNumberFormat="1" applyFont="1" applyFill="1" applyAlignment="1" applyProtection="1">
      <alignment horizontal="center" vertical="center"/>
      <protection/>
    </xf>
    <xf numFmtId="2" fontId="7" fillId="37" borderId="11" xfId="0" applyNumberFormat="1" applyFont="1" applyFill="1" applyBorder="1" applyAlignment="1" applyProtection="1">
      <alignment horizontal="center"/>
      <protection/>
    </xf>
    <xf numFmtId="2" fontId="7" fillId="37" borderId="12" xfId="0" applyNumberFormat="1" applyFont="1" applyFill="1" applyBorder="1" applyAlignment="1" applyProtection="1">
      <alignment horizontal="center"/>
      <protection/>
    </xf>
    <xf numFmtId="2" fontId="7" fillId="35" borderId="19" xfId="0" applyNumberFormat="1" applyFont="1" applyFill="1" applyBorder="1" applyAlignment="1" applyProtection="1">
      <alignment horizontal="center"/>
      <protection/>
    </xf>
    <xf numFmtId="2" fontId="7" fillId="35" borderId="16" xfId="0" applyNumberFormat="1" applyFont="1" applyFill="1" applyBorder="1" applyAlignment="1" applyProtection="1">
      <alignment horizontal="center"/>
      <protection/>
    </xf>
    <xf numFmtId="2" fontId="7" fillId="35" borderId="3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72"/>
  <sheetViews>
    <sheetView showGridLines="0" tabSelected="1" zoomScaleSheetLayoutView="100" zoomScalePageLayoutView="0" workbookViewId="0" topLeftCell="D1">
      <selection activeCell="E9" sqref="E9:I9"/>
    </sheetView>
  </sheetViews>
  <sheetFormatPr defaultColWidth="11.421875" defaultRowHeight="12.75"/>
  <cols>
    <col min="1" max="1" width="1.421875" style="1" customWidth="1"/>
    <col min="2" max="2" width="5.140625" style="1" customWidth="1"/>
    <col min="3" max="3" width="13.421875" style="1" customWidth="1"/>
    <col min="4" max="4" width="14.140625" style="1" customWidth="1"/>
    <col min="5" max="5" width="12.28125" style="1" customWidth="1"/>
    <col min="6" max="6" width="9.28125" style="100" customWidth="1"/>
    <col min="7" max="7" width="9.28125" style="101" customWidth="1"/>
    <col min="8" max="19" width="9.28125" style="1" customWidth="1"/>
    <col min="20" max="20" width="13.8515625" style="1" customWidth="1"/>
    <col min="21" max="21" width="10.00390625" style="1" customWidth="1"/>
    <col min="22" max="22" width="17.421875" style="1" customWidth="1"/>
    <col min="23" max="55" width="9.28125" style="1" customWidth="1"/>
    <col min="56" max="16384" width="11.421875" style="1" customWidth="1"/>
  </cols>
  <sheetData>
    <row r="1" spans="2:57" ht="4.5" customHeight="1">
      <c r="B1" s="43"/>
      <c r="C1" s="44"/>
      <c r="D1" s="45"/>
      <c r="E1" s="45"/>
      <c r="F1" s="45"/>
      <c r="G1" s="46"/>
      <c r="H1" s="46"/>
      <c r="I1" s="46"/>
      <c r="J1" s="46"/>
      <c r="K1" s="47"/>
      <c r="L1" s="47"/>
      <c r="M1" s="47"/>
      <c r="N1" s="48"/>
      <c r="O1" s="47"/>
      <c r="P1" s="48"/>
      <c r="Q1" s="47"/>
      <c r="R1" s="48"/>
      <c r="S1" s="44"/>
      <c r="T1" s="46"/>
      <c r="U1" s="46"/>
      <c r="V1" s="49"/>
      <c r="W1" s="50"/>
      <c r="X1" s="50"/>
      <c r="Y1" s="50"/>
      <c r="Z1" s="51"/>
      <c r="AA1" s="50"/>
      <c r="AB1" s="51"/>
      <c r="AC1" s="50"/>
      <c r="AD1" s="51"/>
      <c r="AE1" s="52"/>
      <c r="AF1" s="49"/>
      <c r="AG1" s="49"/>
      <c r="AH1" s="49"/>
      <c r="AI1" s="50"/>
      <c r="AJ1" s="50"/>
      <c r="AK1" s="50"/>
      <c r="AL1" s="51"/>
      <c r="AM1" s="50"/>
      <c r="AN1" s="51"/>
      <c r="AO1" s="50"/>
      <c r="AP1" s="51"/>
      <c r="AQ1" s="52"/>
      <c r="AR1" s="49"/>
      <c r="AS1" s="49"/>
      <c r="AT1" s="49"/>
      <c r="AU1" s="50"/>
      <c r="AV1" s="50"/>
      <c r="AW1" s="50"/>
      <c r="AX1" s="51"/>
      <c r="AY1" s="50"/>
      <c r="AZ1" s="51"/>
      <c r="BA1" s="50"/>
      <c r="BB1" s="51"/>
      <c r="BC1" s="52"/>
      <c r="BD1" s="2"/>
      <c r="BE1" s="2"/>
    </row>
    <row r="2" spans="2:57" ht="25.5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49"/>
      <c r="W2" s="50"/>
      <c r="X2" s="50"/>
      <c r="Y2" s="50"/>
      <c r="Z2" s="2"/>
      <c r="AA2" s="4"/>
      <c r="AB2" s="4"/>
      <c r="AC2" s="4"/>
      <c r="AD2" s="4"/>
      <c r="AE2" s="4"/>
      <c r="AF2" s="49"/>
      <c r="AG2" s="49"/>
      <c r="AH2" s="49"/>
      <c r="AI2" s="50"/>
      <c r="AJ2" s="50"/>
      <c r="AK2" s="50"/>
      <c r="AL2" s="2"/>
      <c r="AM2" s="4"/>
      <c r="AN2" s="4"/>
      <c r="AO2" s="4"/>
      <c r="AP2" s="4"/>
      <c r="AQ2" s="4"/>
      <c r="AR2" s="49"/>
      <c r="AS2" s="49"/>
      <c r="AT2" s="49"/>
      <c r="AU2" s="50"/>
      <c r="AV2" s="50"/>
      <c r="AW2" s="50"/>
      <c r="AX2" s="2"/>
      <c r="AY2" s="4"/>
      <c r="AZ2" s="4"/>
      <c r="BA2" s="4"/>
      <c r="BB2" s="4"/>
      <c r="BC2" s="4"/>
      <c r="BD2" s="2"/>
      <c r="BE2" s="2"/>
    </row>
    <row r="3" spans="2:57" ht="23.25" customHeight="1">
      <c r="B3" s="189" t="s">
        <v>90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49"/>
      <c r="W3" s="50"/>
      <c r="X3" s="50"/>
      <c r="Y3" s="50"/>
      <c r="Z3" s="2"/>
      <c r="AA3" s="4"/>
      <c r="AB3" s="4"/>
      <c r="AC3" s="4"/>
      <c r="AD3" s="4"/>
      <c r="AE3" s="4"/>
      <c r="AF3" s="49"/>
      <c r="AG3" s="49"/>
      <c r="AH3" s="49"/>
      <c r="AI3" s="50"/>
      <c r="AJ3" s="50"/>
      <c r="AK3" s="50"/>
      <c r="AL3" s="2"/>
      <c r="AM3" s="4"/>
      <c r="AN3" s="4"/>
      <c r="AO3" s="4"/>
      <c r="AP3" s="4"/>
      <c r="AQ3" s="4"/>
      <c r="AR3" s="49"/>
      <c r="AS3" s="49"/>
      <c r="AT3" s="49"/>
      <c r="AU3" s="50"/>
      <c r="AV3" s="50"/>
      <c r="AW3" s="50"/>
      <c r="AX3" s="2"/>
      <c r="AY3" s="4"/>
      <c r="AZ3" s="4"/>
      <c r="BA3" s="4"/>
      <c r="BB3" s="4"/>
      <c r="BC3" s="4"/>
      <c r="BD3" s="2"/>
      <c r="BE3" s="2"/>
    </row>
    <row r="4" spans="2:56" ht="16.5" customHeight="1">
      <c r="B4" s="155"/>
      <c r="C4" s="156"/>
      <c r="D4" s="157"/>
      <c r="E4" s="158"/>
      <c r="F4" s="159"/>
      <c r="G4" s="160"/>
      <c r="H4" s="169" t="s">
        <v>118</v>
      </c>
      <c r="I4" s="170"/>
      <c r="J4" s="170"/>
      <c r="K4" s="170"/>
      <c r="L4" s="170"/>
      <c r="M4" s="170"/>
      <c r="N4" s="170"/>
      <c r="O4" s="170"/>
      <c r="P4" s="159"/>
      <c r="Q4" s="159"/>
      <c r="R4" s="159"/>
      <c r="S4" s="161"/>
      <c r="T4" s="162"/>
      <c r="U4" s="163"/>
      <c r="V4" s="2"/>
      <c r="W4" s="4"/>
      <c r="X4" s="4"/>
      <c r="Y4" s="4"/>
      <c r="Z4" s="4"/>
      <c r="AA4" s="4"/>
      <c r="AB4" s="4"/>
      <c r="AC4" s="4"/>
      <c r="AD4" s="4"/>
      <c r="AE4" s="49"/>
      <c r="AF4" s="7"/>
      <c r="AG4" s="49"/>
      <c r="AH4" s="2"/>
      <c r="AI4" s="4"/>
      <c r="AJ4" s="4"/>
      <c r="AK4" s="4"/>
      <c r="AL4" s="4"/>
      <c r="AM4" s="4"/>
      <c r="AN4" s="4"/>
      <c r="AO4" s="4"/>
      <c r="AP4" s="4"/>
      <c r="AQ4" s="49"/>
      <c r="AR4" s="7"/>
      <c r="AS4" s="49"/>
      <c r="AT4" s="2"/>
      <c r="AU4" s="4"/>
      <c r="AV4" s="4"/>
      <c r="AW4" s="4"/>
      <c r="AX4" s="4"/>
      <c r="AY4" s="4"/>
      <c r="AZ4" s="4"/>
      <c r="BA4" s="4"/>
      <c r="BB4" s="4"/>
      <c r="BC4" s="2"/>
      <c r="BD4" s="2"/>
    </row>
    <row r="5" spans="2:53" ht="4.5" customHeight="1">
      <c r="B5" s="58"/>
      <c r="C5" s="53"/>
      <c r="D5" s="54"/>
      <c r="E5" s="54"/>
      <c r="F5" s="54"/>
      <c r="G5" s="56"/>
      <c r="H5" s="56"/>
      <c r="I5" s="56"/>
      <c r="J5" s="56"/>
      <c r="K5" s="59"/>
      <c r="L5" s="59"/>
      <c r="M5" s="59"/>
      <c r="N5" s="59"/>
      <c r="O5" s="59"/>
      <c r="P5" s="56"/>
      <c r="Q5" s="56"/>
      <c r="R5" s="57"/>
      <c r="S5" s="60"/>
      <c r="T5" s="60"/>
      <c r="U5" s="60"/>
      <c r="V5" s="50"/>
      <c r="W5" s="50"/>
      <c r="X5" s="50"/>
      <c r="Y5" s="4"/>
      <c r="Z5" s="4"/>
      <c r="AA5" s="4"/>
      <c r="AB5" s="49"/>
      <c r="AC5" s="49"/>
      <c r="AD5" s="49"/>
      <c r="AE5" s="50"/>
      <c r="AF5" s="50"/>
      <c r="AG5" s="50"/>
      <c r="AH5" s="50"/>
      <c r="AI5" s="50"/>
      <c r="AJ5" s="50"/>
      <c r="AK5" s="4"/>
      <c r="AL5" s="4"/>
      <c r="AM5" s="4"/>
      <c r="AN5" s="49"/>
      <c r="AO5" s="49"/>
      <c r="AP5" s="49"/>
      <c r="AQ5" s="50"/>
      <c r="AR5" s="50"/>
      <c r="AS5" s="50"/>
      <c r="AT5" s="50"/>
      <c r="AU5" s="50"/>
      <c r="AV5" s="50"/>
      <c r="AW5" s="4"/>
      <c r="AX5" s="4"/>
      <c r="AY5" s="4"/>
      <c r="AZ5" s="2"/>
      <c r="BA5" s="2"/>
    </row>
    <row r="6" spans="2:57" ht="12.75">
      <c r="B6" s="138" t="s">
        <v>1</v>
      </c>
      <c r="C6" s="139"/>
      <c r="D6" s="171" t="s">
        <v>119</v>
      </c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2:59" ht="12.75">
      <c r="B7" s="140" t="s">
        <v>73</v>
      </c>
      <c r="C7" s="141"/>
      <c r="D7" s="142"/>
      <c r="E7" s="143" t="s">
        <v>91</v>
      </c>
      <c r="F7" s="144"/>
      <c r="G7" s="144"/>
      <c r="H7" s="144"/>
      <c r="I7" s="144"/>
      <c r="J7" s="145"/>
      <c r="K7" s="146"/>
      <c r="L7" s="146"/>
      <c r="M7" s="142" t="s">
        <v>74</v>
      </c>
      <c r="N7" s="142"/>
      <c r="O7" s="142"/>
      <c r="P7" s="143" t="s">
        <v>94</v>
      </c>
      <c r="Q7" s="146"/>
      <c r="R7" s="146"/>
      <c r="S7" s="146"/>
      <c r="T7" s="146"/>
      <c r="U7" s="86"/>
      <c r="V7" s="2"/>
      <c r="W7" s="2"/>
      <c r="X7" s="8"/>
      <c r="Y7" s="9"/>
      <c r="Z7" s="2"/>
      <c r="AA7" s="2"/>
      <c r="AB7" s="2"/>
      <c r="AC7" s="2"/>
      <c r="AD7" s="2"/>
      <c r="AE7" s="2"/>
      <c r="AF7" s="2"/>
      <c r="AG7" s="2"/>
      <c r="AH7" s="2"/>
      <c r="AI7" s="2"/>
      <c r="AJ7" s="8"/>
      <c r="AK7" s="9"/>
      <c r="AL7" s="2"/>
      <c r="AM7" s="2"/>
      <c r="AN7" s="2"/>
      <c r="AO7" s="2"/>
      <c r="AP7" s="2"/>
      <c r="AQ7" s="2"/>
      <c r="AR7" s="2"/>
      <c r="AS7" s="2"/>
      <c r="AT7" s="2"/>
      <c r="AU7" s="2"/>
      <c r="AV7" s="8"/>
      <c r="AW7" s="9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2:59" ht="12.75">
      <c r="B8" s="42" t="s">
        <v>92</v>
      </c>
      <c r="C8" s="63"/>
      <c r="D8" s="24"/>
      <c r="E8" s="165"/>
      <c r="F8" s="165"/>
      <c r="G8" s="165"/>
      <c r="H8" s="165"/>
      <c r="I8" s="165"/>
      <c r="J8" s="165"/>
      <c r="K8" s="165"/>
      <c r="L8" s="165"/>
      <c r="M8" s="91" t="s">
        <v>75</v>
      </c>
      <c r="N8" s="24"/>
      <c r="O8" s="24"/>
      <c r="P8" s="166">
        <v>0.001</v>
      </c>
      <c r="Q8" s="166"/>
      <c r="R8" s="166"/>
      <c r="S8" s="166"/>
      <c r="T8" s="166"/>
      <c r="U8" s="25"/>
      <c r="V8" s="5"/>
      <c r="W8" s="2"/>
      <c r="X8" s="2"/>
      <c r="Y8" s="2"/>
      <c r="Z8" s="2"/>
      <c r="AA8" s="2"/>
      <c r="AB8" s="2"/>
      <c r="AC8" s="4"/>
      <c r="AD8" s="2"/>
      <c r="AE8" s="2"/>
      <c r="AF8" s="2"/>
      <c r="AG8" s="2"/>
      <c r="AH8" s="5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5"/>
      <c r="AU8" s="2"/>
      <c r="AV8" s="2"/>
      <c r="AW8" s="2"/>
      <c r="AX8" s="2"/>
      <c r="AY8" s="2"/>
      <c r="AZ8" s="2"/>
      <c r="BA8" s="4"/>
      <c r="BB8" s="2"/>
      <c r="BC8" s="2"/>
      <c r="BD8" s="2"/>
      <c r="BE8" s="2"/>
      <c r="BF8" s="2"/>
      <c r="BG8" s="2"/>
    </row>
    <row r="9" spans="2:59" ht="12.75">
      <c r="B9" s="42" t="s">
        <v>93</v>
      </c>
      <c r="C9" s="63"/>
      <c r="D9" s="147"/>
      <c r="E9" s="164"/>
      <c r="F9" s="164"/>
      <c r="G9" s="164"/>
      <c r="H9" s="164"/>
      <c r="I9" s="164"/>
      <c r="J9" s="23" t="s">
        <v>72</v>
      </c>
      <c r="K9" s="165"/>
      <c r="L9" s="165"/>
      <c r="M9" s="24" t="s">
        <v>76</v>
      </c>
      <c r="N9" s="24"/>
      <c r="O9" s="173"/>
      <c r="P9" s="173"/>
      <c r="Q9" s="173"/>
      <c r="R9" s="173"/>
      <c r="S9" s="173"/>
      <c r="T9" s="173"/>
      <c r="U9" s="174"/>
      <c r="V9" s="2"/>
      <c r="W9" s="2"/>
      <c r="X9" s="3"/>
      <c r="Y9" s="10"/>
      <c r="Z9" s="2"/>
      <c r="AA9" s="2"/>
      <c r="AB9" s="2"/>
      <c r="AC9" s="2"/>
      <c r="AD9" s="2"/>
      <c r="AE9" s="2"/>
      <c r="AF9" s="2"/>
      <c r="AG9" s="2"/>
      <c r="AH9" s="2"/>
      <c r="AI9" s="2"/>
      <c r="AJ9" s="3"/>
      <c r="AK9" s="10"/>
      <c r="AL9" s="2"/>
      <c r="AM9" s="2"/>
      <c r="AN9" s="2"/>
      <c r="AO9" s="2"/>
      <c r="AP9" s="2"/>
      <c r="AQ9" s="2"/>
      <c r="AR9" s="2"/>
      <c r="AS9" s="2"/>
      <c r="AT9" s="2"/>
      <c r="AU9" s="2"/>
      <c r="AV9" s="3"/>
      <c r="AW9" s="10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2:59" ht="1.5" customHeight="1">
      <c r="B10" s="27"/>
      <c r="C10" s="24"/>
      <c r="D10" s="24"/>
      <c r="E10" s="24"/>
      <c r="F10" s="24"/>
      <c r="G10" s="148"/>
      <c r="H10" s="148"/>
      <c r="I10" s="91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2:57" ht="12.75">
      <c r="B11" s="29"/>
      <c r="C11" s="21"/>
      <c r="D11" s="21"/>
      <c r="E11" s="21"/>
      <c r="F11" s="22"/>
      <c r="G11" s="26"/>
      <c r="H11" s="26"/>
      <c r="I11" s="21"/>
      <c r="J11" s="21"/>
      <c r="K11" s="21"/>
      <c r="L11" s="21"/>
      <c r="M11" s="21"/>
      <c r="N11" s="21"/>
      <c r="O11" s="21"/>
      <c r="P11" s="21"/>
      <c r="Q11" s="21"/>
      <c r="R11" s="30"/>
      <c r="S11" s="26" t="s">
        <v>95</v>
      </c>
      <c r="T11" s="167">
        <v>41355</v>
      </c>
      <c r="U11" s="168"/>
      <c r="V11" s="2"/>
      <c r="W11" s="11"/>
      <c r="X11" s="2"/>
      <c r="Y11" s="2"/>
      <c r="Z11" s="2"/>
      <c r="AA11" s="4"/>
      <c r="AB11" s="2"/>
      <c r="AC11" s="2"/>
      <c r="AD11" s="2"/>
      <c r="AE11" s="2"/>
      <c r="AF11" s="5"/>
      <c r="AG11" s="2"/>
      <c r="AH11" s="2"/>
      <c r="AI11" s="11"/>
      <c r="AJ11" s="2"/>
      <c r="AK11" s="2"/>
      <c r="AL11" s="2"/>
      <c r="AM11" s="4"/>
      <c r="AN11" s="2"/>
      <c r="AO11" s="2"/>
      <c r="AP11" s="2"/>
      <c r="AQ11" s="2"/>
      <c r="AR11" s="5"/>
      <c r="AS11" s="2"/>
      <c r="AT11" s="2"/>
      <c r="AU11" s="11"/>
      <c r="AV11" s="2"/>
      <c r="AW11" s="2"/>
      <c r="AX11" s="2"/>
      <c r="AY11" s="4"/>
      <c r="AZ11" s="2"/>
      <c r="BA11" s="2"/>
      <c r="BB11" s="2"/>
      <c r="BC11" s="2"/>
      <c r="BD11" s="2"/>
      <c r="BE11" s="2"/>
    </row>
    <row r="12" spans="2:57" ht="4.5" customHeight="1">
      <c r="B12" s="31"/>
      <c r="C12" s="31"/>
      <c r="D12" s="31"/>
      <c r="E12" s="31"/>
      <c r="F12" s="32"/>
      <c r="G12" s="33"/>
      <c r="H12" s="31"/>
      <c r="I12" s="34"/>
      <c r="J12" s="31"/>
      <c r="K12" s="31"/>
      <c r="L12" s="34"/>
      <c r="M12" s="34"/>
      <c r="N12" s="34"/>
      <c r="O12" s="34"/>
      <c r="P12" s="34"/>
      <c r="Q12" s="34"/>
      <c r="R12" s="31"/>
      <c r="S12" s="31"/>
      <c r="T12" s="35"/>
      <c r="U12" s="3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2:58" ht="12.75">
      <c r="B13" s="113">
        <v>2</v>
      </c>
      <c r="C13" s="143" t="s">
        <v>114</v>
      </c>
      <c r="D13" s="146"/>
      <c r="E13" s="146"/>
      <c r="F13" s="144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8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2:55" ht="12.75">
      <c r="B14" s="149"/>
      <c r="C14" s="150"/>
      <c r="D14" s="151"/>
      <c r="E14" s="152"/>
      <c r="F14" s="192" t="s">
        <v>113</v>
      </c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4"/>
      <c r="T14" s="151"/>
      <c r="U14" s="153"/>
      <c r="V14" s="64"/>
      <c r="W14" s="52"/>
      <c r="X14" s="52"/>
      <c r="Y14" s="52"/>
      <c r="Z14" s="52"/>
      <c r="AA14" s="64"/>
      <c r="AB14" s="64"/>
      <c r="AC14" s="65"/>
      <c r="AD14" s="52"/>
      <c r="AE14" s="52"/>
      <c r="AF14" s="52"/>
      <c r="AG14" s="52"/>
      <c r="AH14" s="64"/>
      <c r="AI14" s="52"/>
      <c r="AJ14" s="52"/>
      <c r="AK14" s="52"/>
      <c r="AL14" s="52"/>
      <c r="AM14" s="64"/>
      <c r="AN14" s="64"/>
      <c r="AO14" s="65"/>
      <c r="AP14" s="52"/>
      <c r="AQ14" s="52"/>
      <c r="AR14" s="52"/>
      <c r="AS14" s="52"/>
      <c r="AT14" s="64"/>
      <c r="AU14" s="52"/>
      <c r="AV14" s="52"/>
      <c r="AW14" s="52"/>
      <c r="AX14" s="52"/>
      <c r="AY14" s="64"/>
      <c r="AZ14" s="64"/>
      <c r="BA14" s="65"/>
      <c r="BB14" s="2"/>
      <c r="BC14" s="2"/>
    </row>
    <row r="15" spans="2:55" ht="12.75">
      <c r="B15" s="66" t="s">
        <v>2</v>
      </c>
      <c r="C15" s="67" t="s">
        <v>3</v>
      </c>
      <c r="D15" s="67"/>
      <c r="E15" s="68" t="s">
        <v>6</v>
      </c>
      <c r="F15" s="190" t="s">
        <v>82</v>
      </c>
      <c r="G15" s="191"/>
      <c r="H15" s="190" t="s">
        <v>83</v>
      </c>
      <c r="I15" s="191"/>
      <c r="J15" s="190" t="s">
        <v>84</v>
      </c>
      <c r="K15" s="191"/>
      <c r="L15" s="190" t="s">
        <v>85</v>
      </c>
      <c r="M15" s="191"/>
      <c r="N15" s="190" t="s">
        <v>86</v>
      </c>
      <c r="O15" s="191"/>
      <c r="P15" s="190" t="s">
        <v>87</v>
      </c>
      <c r="Q15" s="191"/>
      <c r="R15" s="190" t="s">
        <v>88</v>
      </c>
      <c r="S15" s="191"/>
      <c r="T15" s="69" t="s">
        <v>4</v>
      </c>
      <c r="U15" s="70" t="s">
        <v>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2:55" ht="12" customHeight="1" thickBot="1">
      <c r="B16" s="71"/>
      <c r="C16" s="72" t="s">
        <v>7</v>
      </c>
      <c r="D16" s="73"/>
      <c r="E16" s="74" t="s">
        <v>9</v>
      </c>
      <c r="F16" s="75" t="s">
        <v>10</v>
      </c>
      <c r="G16" s="75" t="s">
        <v>11</v>
      </c>
      <c r="H16" s="75" t="s">
        <v>10</v>
      </c>
      <c r="I16" s="75" t="s">
        <v>11</v>
      </c>
      <c r="J16" s="75" t="s">
        <v>10</v>
      </c>
      <c r="K16" s="75" t="s">
        <v>11</v>
      </c>
      <c r="L16" s="75" t="s">
        <v>10</v>
      </c>
      <c r="M16" s="75" t="s">
        <v>11</v>
      </c>
      <c r="N16" s="75" t="s">
        <v>10</v>
      </c>
      <c r="O16" s="75" t="s">
        <v>11</v>
      </c>
      <c r="P16" s="76" t="s">
        <v>10</v>
      </c>
      <c r="Q16" s="75" t="s">
        <v>11</v>
      </c>
      <c r="R16" s="77" t="s">
        <v>10</v>
      </c>
      <c r="S16" s="75" t="s">
        <v>11</v>
      </c>
      <c r="T16" s="73" t="s">
        <v>8</v>
      </c>
      <c r="U16" s="78" t="s">
        <v>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2:21" ht="10.5" customHeight="1">
      <c r="B17" s="124">
        <v>1</v>
      </c>
      <c r="C17" s="61" t="s">
        <v>12</v>
      </c>
      <c r="D17" s="117"/>
      <c r="E17" s="102"/>
      <c r="F17" s="103"/>
      <c r="G17" s="79">
        <f>E17+F17</f>
        <v>0</v>
      </c>
      <c r="H17" s="103"/>
      <c r="I17" s="79">
        <f>G17+H17</f>
        <v>0</v>
      </c>
      <c r="J17" s="103"/>
      <c r="K17" s="79">
        <f>I17+J17</f>
        <v>0</v>
      </c>
      <c r="L17" s="103"/>
      <c r="M17" s="79">
        <f>K17+L17</f>
        <v>0</v>
      </c>
      <c r="N17" s="103"/>
      <c r="O17" s="79">
        <f>M17+N17</f>
        <v>0</v>
      </c>
      <c r="P17" s="104"/>
      <c r="Q17" s="79">
        <f>O17+P17</f>
        <v>0</v>
      </c>
      <c r="R17" s="105"/>
      <c r="S17" s="79">
        <f>Q17+R17</f>
        <v>0</v>
      </c>
      <c r="T17" s="120">
        <v>0</v>
      </c>
      <c r="U17" s="125">
        <f>T17*100/P8</f>
        <v>0</v>
      </c>
    </row>
    <row r="18" spans="2:21" ht="10.5" customHeight="1">
      <c r="B18" s="126" t="s">
        <v>106</v>
      </c>
      <c r="C18" s="118" t="s">
        <v>107</v>
      </c>
      <c r="D18" s="119"/>
      <c r="E18" s="102"/>
      <c r="F18" s="103"/>
      <c r="G18" s="79">
        <f>E18+F18</f>
        <v>0</v>
      </c>
      <c r="H18" s="103"/>
      <c r="I18" s="79">
        <f>G18+H18</f>
        <v>0</v>
      </c>
      <c r="J18" s="103"/>
      <c r="K18" s="79">
        <f>I18+J18</f>
        <v>0</v>
      </c>
      <c r="L18" s="103"/>
      <c r="M18" s="79">
        <f>K18+L18</f>
        <v>0</v>
      </c>
      <c r="N18" s="103"/>
      <c r="O18" s="79">
        <f>M18+N18</f>
        <v>0</v>
      </c>
      <c r="P18" s="104"/>
      <c r="Q18" s="79">
        <f>O18+P18</f>
        <v>0</v>
      </c>
      <c r="R18" s="105"/>
      <c r="S18" s="79">
        <f>Q18+R18</f>
        <v>0</v>
      </c>
      <c r="T18" s="120">
        <v>0</v>
      </c>
      <c r="U18" s="125">
        <f>T18*100/P8</f>
        <v>0</v>
      </c>
    </row>
    <row r="19" spans="2:21" ht="10.5" customHeight="1">
      <c r="B19" s="127" t="s">
        <v>117</v>
      </c>
      <c r="C19" s="109" t="s">
        <v>96</v>
      </c>
      <c r="D19" s="110"/>
      <c r="E19" s="12"/>
      <c r="F19" s="13"/>
      <c r="G19" s="81">
        <f>E19+F19</f>
        <v>0</v>
      </c>
      <c r="H19" s="13"/>
      <c r="I19" s="81">
        <f>G19+H19</f>
        <v>0</v>
      </c>
      <c r="J19" s="13"/>
      <c r="K19" s="81">
        <f>I19+J19</f>
        <v>0</v>
      </c>
      <c r="L19" s="13"/>
      <c r="M19" s="81">
        <f>K19+L19</f>
        <v>0</v>
      </c>
      <c r="N19" s="13"/>
      <c r="O19" s="81">
        <f>M19+N19</f>
        <v>0</v>
      </c>
      <c r="P19" s="14"/>
      <c r="Q19" s="81">
        <f>O19+P19</f>
        <v>0</v>
      </c>
      <c r="R19" s="15"/>
      <c r="S19" s="81">
        <f>Q19+R19</f>
        <v>0</v>
      </c>
      <c r="T19" s="121">
        <v>0</v>
      </c>
      <c r="U19" s="128">
        <f>T19*100/P8</f>
        <v>0</v>
      </c>
    </row>
    <row r="20" spans="2:21" ht="10.5" customHeight="1">
      <c r="B20" s="129">
        <v>2</v>
      </c>
      <c r="C20" s="114" t="s">
        <v>13</v>
      </c>
      <c r="D20" s="115"/>
      <c r="E20" s="12"/>
      <c r="F20" s="13"/>
      <c r="G20" s="81">
        <f aca="true" t="shared" si="0" ref="G20:Q21">E20+F20</f>
        <v>0</v>
      </c>
      <c r="H20" s="13"/>
      <c r="I20" s="81">
        <f t="shared" si="0"/>
        <v>0</v>
      </c>
      <c r="J20" s="13"/>
      <c r="K20" s="81">
        <f t="shared" si="0"/>
        <v>0</v>
      </c>
      <c r="L20" s="13"/>
      <c r="M20" s="81">
        <f t="shared" si="0"/>
        <v>0</v>
      </c>
      <c r="N20" s="13"/>
      <c r="O20" s="81">
        <f t="shared" si="0"/>
        <v>0</v>
      </c>
      <c r="P20" s="14"/>
      <c r="Q20" s="81">
        <f t="shared" si="0"/>
        <v>0</v>
      </c>
      <c r="R20" s="15"/>
      <c r="S20" s="81">
        <f>Q20+R20</f>
        <v>0</v>
      </c>
      <c r="T20" s="121">
        <v>0</v>
      </c>
      <c r="U20" s="128">
        <f>T20*100/P8</f>
        <v>0</v>
      </c>
    </row>
    <row r="21" spans="2:21" ht="10.5" customHeight="1">
      <c r="B21" s="129">
        <v>3</v>
      </c>
      <c r="C21" s="114" t="s">
        <v>14</v>
      </c>
      <c r="D21" s="115"/>
      <c r="E21" s="12"/>
      <c r="F21" s="13"/>
      <c r="G21" s="81">
        <f t="shared" si="0"/>
        <v>0</v>
      </c>
      <c r="H21" s="13"/>
      <c r="I21" s="81">
        <f t="shared" si="0"/>
        <v>0</v>
      </c>
      <c r="J21" s="13"/>
      <c r="K21" s="81">
        <f t="shared" si="0"/>
        <v>0</v>
      </c>
      <c r="L21" s="13"/>
      <c r="M21" s="81">
        <f t="shared" si="0"/>
        <v>0</v>
      </c>
      <c r="N21" s="13"/>
      <c r="O21" s="81">
        <f t="shared" si="0"/>
        <v>0</v>
      </c>
      <c r="P21" s="14"/>
      <c r="Q21" s="81">
        <f t="shared" si="0"/>
        <v>0</v>
      </c>
      <c r="R21" s="15"/>
      <c r="S21" s="81">
        <f>Q21+R21</f>
        <v>0</v>
      </c>
      <c r="T21" s="121">
        <v>0</v>
      </c>
      <c r="U21" s="128">
        <f>T21*100/P8</f>
        <v>0</v>
      </c>
    </row>
    <row r="22" spans="2:21" ht="10.5" customHeight="1">
      <c r="B22" s="129">
        <v>4</v>
      </c>
      <c r="C22" s="114" t="s">
        <v>15</v>
      </c>
      <c r="D22" s="11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7"/>
      <c r="R22" s="39"/>
      <c r="S22" s="37"/>
      <c r="T22" s="84"/>
      <c r="U22" s="130"/>
    </row>
    <row r="23" spans="2:21" ht="10.5" customHeight="1">
      <c r="B23" s="131" t="s">
        <v>16</v>
      </c>
      <c r="C23" s="80" t="s">
        <v>17</v>
      </c>
      <c r="D23" s="83"/>
      <c r="E23" s="12"/>
      <c r="F23" s="13"/>
      <c r="G23" s="81">
        <f aca="true" t="shared" si="1" ref="G23:G28">E23+F23</f>
        <v>0</v>
      </c>
      <c r="H23" s="13"/>
      <c r="I23" s="81">
        <f aca="true" t="shared" si="2" ref="I23:I28">G23+H23</f>
        <v>0</v>
      </c>
      <c r="J23" s="13"/>
      <c r="K23" s="81">
        <f aca="true" t="shared" si="3" ref="K23:K28">I23+J23</f>
        <v>0</v>
      </c>
      <c r="L23" s="13"/>
      <c r="M23" s="81">
        <f aca="true" t="shared" si="4" ref="M23:M28">K23+L23</f>
        <v>0</v>
      </c>
      <c r="N23" s="13"/>
      <c r="O23" s="81">
        <f aca="true" t="shared" si="5" ref="O23:O28">M23+N23</f>
        <v>0</v>
      </c>
      <c r="P23" s="14"/>
      <c r="Q23" s="81">
        <f aca="true" t="shared" si="6" ref="Q23:Q28">O23+P23</f>
        <v>0</v>
      </c>
      <c r="R23" s="15"/>
      <c r="S23" s="81">
        <f aca="true" t="shared" si="7" ref="S23:S28">Q23+R23</f>
        <v>0</v>
      </c>
      <c r="T23" s="121">
        <v>0</v>
      </c>
      <c r="U23" s="128">
        <f>T23*100/P8</f>
        <v>0</v>
      </c>
    </row>
    <row r="24" spans="2:21" ht="10.5" customHeight="1">
      <c r="B24" s="131" t="s">
        <v>18</v>
      </c>
      <c r="C24" s="80" t="s">
        <v>19</v>
      </c>
      <c r="D24" s="83"/>
      <c r="E24" s="12"/>
      <c r="F24" s="13"/>
      <c r="G24" s="81">
        <f t="shared" si="1"/>
        <v>0</v>
      </c>
      <c r="H24" s="13"/>
      <c r="I24" s="81">
        <f t="shared" si="2"/>
        <v>0</v>
      </c>
      <c r="J24" s="13"/>
      <c r="K24" s="81">
        <f t="shared" si="3"/>
        <v>0</v>
      </c>
      <c r="L24" s="13"/>
      <c r="M24" s="81">
        <f t="shared" si="4"/>
        <v>0</v>
      </c>
      <c r="N24" s="13"/>
      <c r="O24" s="81">
        <f t="shared" si="5"/>
        <v>0</v>
      </c>
      <c r="P24" s="14"/>
      <c r="Q24" s="81">
        <f t="shared" si="6"/>
        <v>0</v>
      </c>
      <c r="R24" s="15"/>
      <c r="S24" s="81">
        <f t="shared" si="7"/>
        <v>0</v>
      </c>
      <c r="T24" s="121">
        <v>0</v>
      </c>
      <c r="U24" s="128">
        <f>T24*100/P8</f>
        <v>0</v>
      </c>
    </row>
    <row r="25" spans="2:21" ht="10.5" customHeight="1">
      <c r="B25" s="131" t="s">
        <v>20</v>
      </c>
      <c r="C25" s="80" t="s">
        <v>21</v>
      </c>
      <c r="D25" s="83"/>
      <c r="E25" s="12"/>
      <c r="F25" s="13"/>
      <c r="G25" s="81">
        <f t="shared" si="1"/>
        <v>0</v>
      </c>
      <c r="H25" s="13"/>
      <c r="I25" s="81">
        <f t="shared" si="2"/>
        <v>0</v>
      </c>
      <c r="J25" s="13"/>
      <c r="K25" s="81">
        <f t="shared" si="3"/>
        <v>0</v>
      </c>
      <c r="L25" s="13"/>
      <c r="M25" s="81">
        <f t="shared" si="4"/>
        <v>0</v>
      </c>
      <c r="N25" s="13"/>
      <c r="O25" s="81">
        <f t="shared" si="5"/>
        <v>0</v>
      </c>
      <c r="P25" s="14"/>
      <c r="Q25" s="81">
        <f t="shared" si="6"/>
        <v>0</v>
      </c>
      <c r="R25" s="15"/>
      <c r="S25" s="81">
        <f t="shared" si="7"/>
        <v>0</v>
      </c>
      <c r="T25" s="121">
        <v>0</v>
      </c>
      <c r="U25" s="128">
        <f>T25*100/P8</f>
        <v>0</v>
      </c>
    </row>
    <row r="26" spans="2:21" ht="10.5" customHeight="1">
      <c r="B26" s="131" t="s">
        <v>22</v>
      </c>
      <c r="C26" s="80" t="s">
        <v>23</v>
      </c>
      <c r="D26" s="83"/>
      <c r="E26" s="12"/>
      <c r="F26" s="13"/>
      <c r="G26" s="81">
        <f t="shared" si="1"/>
        <v>0</v>
      </c>
      <c r="H26" s="13"/>
      <c r="I26" s="81">
        <f t="shared" si="2"/>
        <v>0</v>
      </c>
      <c r="J26" s="13"/>
      <c r="K26" s="81">
        <f t="shared" si="3"/>
        <v>0</v>
      </c>
      <c r="L26" s="13"/>
      <c r="M26" s="81">
        <f t="shared" si="4"/>
        <v>0</v>
      </c>
      <c r="N26" s="13"/>
      <c r="O26" s="81">
        <f t="shared" si="5"/>
        <v>0</v>
      </c>
      <c r="P26" s="14"/>
      <c r="Q26" s="81">
        <f t="shared" si="6"/>
        <v>0</v>
      </c>
      <c r="R26" s="15"/>
      <c r="S26" s="81">
        <f t="shared" si="7"/>
        <v>0</v>
      </c>
      <c r="T26" s="121">
        <v>0</v>
      </c>
      <c r="U26" s="128">
        <f>T26*100/P8</f>
        <v>0</v>
      </c>
    </row>
    <row r="27" spans="2:21" ht="10.5" customHeight="1">
      <c r="B27" s="131" t="s">
        <v>24</v>
      </c>
      <c r="C27" s="80" t="s">
        <v>25</v>
      </c>
      <c r="D27" s="83"/>
      <c r="E27" s="12"/>
      <c r="F27" s="13"/>
      <c r="G27" s="81">
        <f t="shared" si="1"/>
        <v>0</v>
      </c>
      <c r="H27" s="13"/>
      <c r="I27" s="81">
        <f t="shared" si="2"/>
        <v>0</v>
      </c>
      <c r="J27" s="13"/>
      <c r="K27" s="81">
        <f t="shared" si="3"/>
        <v>0</v>
      </c>
      <c r="L27" s="13"/>
      <c r="M27" s="81">
        <f t="shared" si="4"/>
        <v>0</v>
      </c>
      <c r="N27" s="13"/>
      <c r="O27" s="81">
        <f t="shared" si="5"/>
        <v>0</v>
      </c>
      <c r="P27" s="14"/>
      <c r="Q27" s="81">
        <f t="shared" si="6"/>
        <v>0</v>
      </c>
      <c r="R27" s="15"/>
      <c r="S27" s="81">
        <f t="shared" si="7"/>
        <v>0</v>
      </c>
      <c r="T27" s="121">
        <v>0</v>
      </c>
      <c r="U27" s="128">
        <f>T27*100/P8</f>
        <v>0</v>
      </c>
    </row>
    <row r="28" spans="2:21" ht="10.5" customHeight="1">
      <c r="B28" s="131" t="s">
        <v>24</v>
      </c>
      <c r="C28" s="116" t="s">
        <v>96</v>
      </c>
      <c r="D28" s="110"/>
      <c r="E28" s="12"/>
      <c r="F28" s="13"/>
      <c r="G28" s="81">
        <f t="shared" si="1"/>
        <v>0</v>
      </c>
      <c r="H28" s="13"/>
      <c r="I28" s="81">
        <f t="shared" si="2"/>
        <v>0</v>
      </c>
      <c r="J28" s="13"/>
      <c r="K28" s="81">
        <f t="shared" si="3"/>
        <v>0</v>
      </c>
      <c r="L28" s="13"/>
      <c r="M28" s="81">
        <f t="shared" si="4"/>
        <v>0</v>
      </c>
      <c r="N28" s="13"/>
      <c r="O28" s="81">
        <f t="shared" si="5"/>
        <v>0</v>
      </c>
      <c r="P28" s="14"/>
      <c r="Q28" s="81">
        <f t="shared" si="6"/>
        <v>0</v>
      </c>
      <c r="R28" s="15"/>
      <c r="S28" s="81">
        <f t="shared" si="7"/>
        <v>0</v>
      </c>
      <c r="T28" s="121">
        <v>0</v>
      </c>
      <c r="U28" s="128">
        <f>T28*100/P8</f>
        <v>0</v>
      </c>
    </row>
    <row r="29" spans="2:21" ht="10.5" customHeight="1">
      <c r="B29" s="129">
        <v>5</v>
      </c>
      <c r="C29" s="114" t="s">
        <v>26</v>
      </c>
      <c r="D29" s="115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7"/>
      <c r="R29" s="39"/>
      <c r="S29" s="37"/>
      <c r="T29" s="84"/>
      <c r="U29" s="130"/>
    </row>
    <row r="30" spans="2:21" ht="10.5" customHeight="1">
      <c r="B30" s="131" t="s">
        <v>27</v>
      </c>
      <c r="C30" s="80" t="s">
        <v>28</v>
      </c>
      <c r="D30" s="83"/>
      <c r="E30" s="12"/>
      <c r="F30" s="13"/>
      <c r="G30" s="81">
        <f>F30+E30</f>
        <v>0</v>
      </c>
      <c r="H30" s="13"/>
      <c r="I30" s="81">
        <f>G30+H30</f>
        <v>0</v>
      </c>
      <c r="J30" s="13"/>
      <c r="K30" s="81">
        <f>I30+J30</f>
        <v>0</v>
      </c>
      <c r="L30" s="13"/>
      <c r="M30" s="81">
        <f>K30+L30</f>
        <v>0</v>
      </c>
      <c r="N30" s="13"/>
      <c r="O30" s="81">
        <f>M30+N30</f>
        <v>0</v>
      </c>
      <c r="P30" s="14"/>
      <c r="Q30" s="81">
        <f>O30+P30</f>
        <v>0</v>
      </c>
      <c r="R30" s="15"/>
      <c r="S30" s="81">
        <f>R30+Q30</f>
        <v>0</v>
      </c>
      <c r="T30" s="121">
        <v>0</v>
      </c>
      <c r="U30" s="128">
        <f>T30*100/P8</f>
        <v>0</v>
      </c>
    </row>
    <row r="31" spans="2:21" ht="10.5" customHeight="1">
      <c r="B31" s="131" t="s">
        <v>29</v>
      </c>
      <c r="C31" s="80" t="s">
        <v>30</v>
      </c>
      <c r="D31" s="83"/>
      <c r="E31" s="12"/>
      <c r="F31" s="13"/>
      <c r="G31" s="81">
        <f>F31+E31</f>
        <v>0</v>
      </c>
      <c r="H31" s="13"/>
      <c r="I31" s="81">
        <f>G31+H31</f>
        <v>0</v>
      </c>
      <c r="J31" s="13"/>
      <c r="K31" s="81">
        <f>I31+J31</f>
        <v>0</v>
      </c>
      <c r="L31" s="13"/>
      <c r="M31" s="81">
        <f>K31+L31</f>
        <v>0</v>
      </c>
      <c r="N31" s="13"/>
      <c r="O31" s="81">
        <f>M31+N31</f>
        <v>0</v>
      </c>
      <c r="P31" s="14"/>
      <c r="Q31" s="81">
        <f>O31+P31</f>
        <v>0</v>
      </c>
      <c r="R31" s="15"/>
      <c r="S31" s="81">
        <f>R31+Q31</f>
        <v>0</v>
      </c>
      <c r="T31" s="121">
        <v>0</v>
      </c>
      <c r="U31" s="128">
        <f>T31*100/P8</f>
        <v>0</v>
      </c>
    </row>
    <row r="32" spans="2:21" ht="10.5" customHeight="1">
      <c r="B32" s="131" t="s">
        <v>31</v>
      </c>
      <c r="C32" s="116" t="s">
        <v>96</v>
      </c>
      <c r="D32" s="110"/>
      <c r="E32" s="12"/>
      <c r="F32" s="13"/>
      <c r="G32" s="81">
        <f>F32+E32</f>
        <v>0</v>
      </c>
      <c r="H32" s="13"/>
      <c r="I32" s="81">
        <f>G32+H32</f>
        <v>0</v>
      </c>
      <c r="J32" s="13"/>
      <c r="K32" s="81">
        <f>I32+J32</f>
        <v>0</v>
      </c>
      <c r="L32" s="13"/>
      <c r="M32" s="81">
        <f>K32+L32</f>
        <v>0</v>
      </c>
      <c r="N32" s="13"/>
      <c r="O32" s="81">
        <f>M32+N32</f>
        <v>0</v>
      </c>
      <c r="P32" s="14"/>
      <c r="Q32" s="81">
        <f>O32+P32</f>
        <v>0</v>
      </c>
      <c r="R32" s="15"/>
      <c r="S32" s="81">
        <f>R32+Q32</f>
        <v>0</v>
      </c>
      <c r="T32" s="121">
        <v>0</v>
      </c>
      <c r="U32" s="128">
        <f>T32*100/P8</f>
        <v>0</v>
      </c>
    </row>
    <row r="33" spans="2:21" ht="10.5" customHeight="1">
      <c r="B33" s="129">
        <v>6</v>
      </c>
      <c r="C33" s="114" t="s">
        <v>32</v>
      </c>
      <c r="D33" s="115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7"/>
      <c r="R33" s="39"/>
      <c r="S33" s="37"/>
      <c r="T33" s="84"/>
      <c r="U33" s="130"/>
    </row>
    <row r="34" spans="2:21" ht="10.5" customHeight="1">
      <c r="B34" s="131" t="s">
        <v>33</v>
      </c>
      <c r="C34" s="80" t="s">
        <v>34</v>
      </c>
      <c r="D34" s="83"/>
      <c r="E34" s="12"/>
      <c r="F34" s="13"/>
      <c r="G34" s="81">
        <f aca="true" t="shared" si="8" ref="G34:G39">F34+E34</f>
        <v>0</v>
      </c>
      <c r="H34" s="13"/>
      <c r="I34" s="81">
        <f aca="true" t="shared" si="9" ref="I34:I39">G34+H34</f>
        <v>0</v>
      </c>
      <c r="J34" s="13"/>
      <c r="K34" s="81">
        <f aca="true" t="shared" si="10" ref="K34:K39">I34+J34</f>
        <v>0</v>
      </c>
      <c r="L34" s="13"/>
      <c r="M34" s="81">
        <f aca="true" t="shared" si="11" ref="M34:M39">K34+L34</f>
        <v>0</v>
      </c>
      <c r="N34" s="13"/>
      <c r="O34" s="81">
        <f aca="true" t="shared" si="12" ref="O34:O39">M34+N34</f>
        <v>0</v>
      </c>
      <c r="P34" s="14"/>
      <c r="Q34" s="81">
        <f aca="true" t="shared" si="13" ref="Q34:Q39">O34+P34</f>
        <v>0</v>
      </c>
      <c r="R34" s="15"/>
      <c r="S34" s="81">
        <f aca="true" t="shared" si="14" ref="S34:S39">R34+Q34</f>
        <v>0</v>
      </c>
      <c r="T34" s="121">
        <v>0</v>
      </c>
      <c r="U34" s="128">
        <f>T34*100/P8</f>
        <v>0</v>
      </c>
    </row>
    <row r="35" spans="2:21" ht="10.5" customHeight="1">
      <c r="B35" s="131" t="s">
        <v>35</v>
      </c>
      <c r="C35" s="80" t="s">
        <v>36</v>
      </c>
      <c r="D35" s="83"/>
      <c r="E35" s="12"/>
      <c r="F35" s="13"/>
      <c r="G35" s="81">
        <f t="shared" si="8"/>
        <v>0</v>
      </c>
      <c r="H35" s="13"/>
      <c r="I35" s="81">
        <f t="shared" si="9"/>
        <v>0</v>
      </c>
      <c r="J35" s="13"/>
      <c r="K35" s="81">
        <f t="shared" si="10"/>
        <v>0</v>
      </c>
      <c r="L35" s="13"/>
      <c r="M35" s="81">
        <f t="shared" si="11"/>
        <v>0</v>
      </c>
      <c r="N35" s="13"/>
      <c r="O35" s="81">
        <f t="shared" si="12"/>
        <v>0</v>
      </c>
      <c r="P35" s="14"/>
      <c r="Q35" s="81">
        <f t="shared" si="13"/>
        <v>0</v>
      </c>
      <c r="R35" s="15"/>
      <c r="S35" s="81">
        <f t="shared" si="14"/>
        <v>0</v>
      </c>
      <c r="T35" s="121">
        <v>0</v>
      </c>
      <c r="U35" s="128">
        <f>T35*100/P8</f>
        <v>0</v>
      </c>
    </row>
    <row r="36" spans="2:21" ht="10.5" customHeight="1">
      <c r="B36" s="131" t="s">
        <v>37</v>
      </c>
      <c r="C36" s="80" t="s">
        <v>38</v>
      </c>
      <c r="D36" s="83"/>
      <c r="E36" s="12"/>
      <c r="F36" s="13"/>
      <c r="G36" s="81">
        <f t="shared" si="8"/>
        <v>0</v>
      </c>
      <c r="H36" s="13"/>
      <c r="I36" s="81">
        <f t="shared" si="9"/>
        <v>0</v>
      </c>
      <c r="J36" s="13"/>
      <c r="K36" s="81">
        <f t="shared" si="10"/>
        <v>0</v>
      </c>
      <c r="L36" s="13"/>
      <c r="M36" s="81">
        <f t="shared" si="11"/>
        <v>0</v>
      </c>
      <c r="N36" s="13"/>
      <c r="O36" s="81">
        <f t="shared" si="12"/>
        <v>0</v>
      </c>
      <c r="P36" s="14"/>
      <c r="Q36" s="81">
        <f t="shared" si="13"/>
        <v>0</v>
      </c>
      <c r="R36" s="15"/>
      <c r="S36" s="81">
        <f t="shared" si="14"/>
        <v>0</v>
      </c>
      <c r="T36" s="121">
        <v>0</v>
      </c>
      <c r="U36" s="128">
        <f>T36*100/P8</f>
        <v>0</v>
      </c>
    </row>
    <row r="37" spans="2:21" ht="10.5" customHeight="1">
      <c r="B37" s="131" t="s">
        <v>39</v>
      </c>
      <c r="C37" s="80" t="s">
        <v>40</v>
      </c>
      <c r="D37" s="83"/>
      <c r="E37" s="12"/>
      <c r="F37" s="13"/>
      <c r="G37" s="81">
        <f t="shared" si="8"/>
        <v>0</v>
      </c>
      <c r="H37" s="13"/>
      <c r="I37" s="81">
        <f t="shared" si="9"/>
        <v>0</v>
      </c>
      <c r="J37" s="13"/>
      <c r="K37" s="81">
        <f t="shared" si="10"/>
        <v>0</v>
      </c>
      <c r="L37" s="13"/>
      <c r="M37" s="81">
        <f t="shared" si="11"/>
        <v>0</v>
      </c>
      <c r="N37" s="13"/>
      <c r="O37" s="81">
        <f t="shared" si="12"/>
        <v>0</v>
      </c>
      <c r="P37" s="14"/>
      <c r="Q37" s="81">
        <f t="shared" si="13"/>
        <v>0</v>
      </c>
      <c r="R37" s="15"/>
      <c r="S37" s="81">
        <f t="shared" si="14"/>
        <v>0</v>
      </c>
      <c r="T37" s="121">
        <v>0</v>
      </c>
      <c r="U37" s="128">
        <f>T37*100/P8</f>
        <v>0</v>
      </c>
    </row>
    <row r="38" spans="2:21" ht="10.5" customHeight="1">
      <c r="B38" s="131" t="s">
        <v>41</v>
      </c>
      <c r="C38" s="80" t="s">
        <v>42</v>
      </c>
      <c r="D38" s="83"/>
      <c r="E38" s="12"/>
      <c r="F38" s="13"/>
      <c r="G38" s="81">
        <f t="shared" si="8"/>
        <v>0</v>
      </c>
      <c r="H38" s="13"/>
      <c r="I38" s="81">
        <f t="shared" si="9"/>
        <v>0</v>
      </c>
      <c r="J38" s="13"/>
      <c r="K38" s="81">
        <f t="shared" si="10"/>
        <v>0</v>
      </c>
      <c r="L38" s="13"/>
      <c r="M38" s="81">
        <f t="shared" si="11"/>
        <v>0</v>
      </c>
      <c r="N38" s="13"/>
      <c r="O38" s="81">
        <f t="shared" si="12"/>
        <v>0</v>
      </c>
      <c r="P38" s="14"/>
      <c r="Q38" s="81">
        <f t="shared" si="13"/>
        <v>0</v>
      </c>
      <c r="R38" s="15"/>
      <c r="S38" s="81">
        <f t="shared" si="14"/>
        <v>0</v>
      </c>
      <c r="T38" s="121">
        <v>0</v>
      </c>
      <c r="U38" s="128">
        <f>T38*100/P8</f>
        <v>0</v>
      </c>
    </row>
    <row r="39" spans="2:21" ht="10.5" customHeight="1">
      <c r="B39" s="131" t="s">
        <v>43</v>
      </c>
      <c r="C39" s="111" t="s">
        <v>96</v>
      </c>
      <c r="D39" s="112"/>
      <c r="E39" s="12"/>
      <c r="F39" s="13"/>
      <c r="G39" s="81">
        <f t="shared" si="8"/>
        <v>0</v>
      </c>
      <c r="H39" s="13"/>
      <c r="I39" s="81">
        <f t="shared" si="9"/>
        <v>0</v>
      </c>
      <c r="J39" s="13"/>
      <c r="K39" s="81">
        <f t="shared" si="10"/>
        <v>0</v>
      </c>
      <c r="L39" s="13"/>
      <c r="M39" s="81">
        <f t="shared" si="11"/>
        <v>0</v>
      </c>
      <c r="N39" s="13"/>
      <c r="O39" s="81">
        <f t="shared" si="12"/>
        <v>0</v>
      </c>
      <c r="P39" s="14"/>
      <c r="Q39" s="81">
        <f t="shared" si="13"/>
        <v>0</v>
      </c>
      <c r="R39" s="15"/>
      <c r="S39" s="81">
        <f t="shared" si="14"/>
        <v>0</v>
      </c>
      <c r="T39" s="121">
        <v>0</v>
      </c>
      <c r="U39" s="128">
        <f>T39*100/P8</f>
        <v>0</v>
      </c>
    </row>
    <row r="40" spans="2:21" ht="10.5" customHeight="1">
      <c r="B40" s="129">
        <v>7</v>
      </c>
      <c r="C40" s="114" t="s">
        <v>45</v>
      </c>
      <c r="D40" s="115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37"/>
      <c r="R40" s="39"/>
      <c r="S40" s="37"/>
      <c r="T40" s="84"/>
      <c r="U40" s="130"/>
    </row>
    <row r="41" spans="2:21" ht="10.5" customHeight="1">
      <c r="B41" s="131" t="s">
        <v>46</v>
      </c>
      <c r="C41" s="80" t="s">
        <v>47</v>
      </c>
      <c r="D41" s="83"/>
      <c r="E41" s="12"/>
      <c r="F41" s="13"/>
      <c r="G41" s="81">
        <f aca="true" t="shared" si="15" ref="G41:G48">F41+E41</f>
        <v>0</v>
      </c>
      <c r="H41" s="13"/>
      <c r="I41" s="81">
        <f aca="true" t="shared" si="16" ref="I41:I48">G41+H41</f>
        <v>0</v>
      </c>
      <c r="J41" s="13"/>
      <c r="K41" s="81">
        <f aca="true" t="shared" si="17" ref="K41:K48">I41+J41</f>
        <v>0</v>
      </c>
      <c r="L41" s="13"/>
      <c r="M41" s="81">
        <f aca="true" t="shared" si="18" ref="M41:M48">K41+L41</f>
        <v>0</v>
      </c>
      <c r="N41" s="13"/>
      <c r="O41" s="81">
        <f aca="true" t="shared" si="19" ref="O41:O48">M41+N41</f>
        <v>0</v>
      </c>
      <c r="P41" s="14"/>
      <c r="Q41" s="81">
        <f aca="true" t="shared" si="20" ref="Q41:Q48">O41+P41</f>
        <v>0</v>
      </c>
      <c r="R41" s="15"/>
      <c r="S41" s="81">
        <f aca="true" t="shared" si="21" ref="S41:S48">R41+Q41</f>
        <v>0</v>
      </c>
      <c r="T41" s="121">
        <v>0</v>
      </c>
      <c r="U41" s="128">
        <f>T41*100/P8</f>
        <v>0</v>
      </c>
    </row>
    <row r="42" spans="2:21" ht="10.5" customHeight="1">
      <c r="B42" s="131" t="s">
        <v>48</v>
      </c>
      <c r="C42" s="80" t="s">
        <v>49</v>
      </c>
      <c r="D42" s="83"/>
      <c r="E42" s="12"/>
      <c r="F42" s="13"/>
      <c r="G42" s="81">
        <f t="shared" si="15"/>
        <v>0</v>
      </c>
      <c r="H42" s="13"/>
      <c r="I42" s="81">
        <f t="shared" si="16"/>
        <v>0</v>
      </c>
      <c r="J42" s="13"/>
      <c r="K42" s="81">
        <f t="shared" si="17"/>
        <v>0</v>
      </c>
      <c r="L42" s="13"/>
      <c r="M42" s="81">
        <f t="shared" si="18"/>
        <v>0</v>
      </c>
      <c r="N42" s="13"/>
      <c r="O42" s="81">
        <f t="shared" si="19"/>
        <v>0</v>
      </c>
      <c r="P42" s="14"/>
      <c r="Q42" s="81">
        <f t="shared" si="20"/>
        <v>0</v>
      </c>
      <c r="R42" s="15"/>
      <c r="S42" s="81">
        <f t="shared" si="21"/>
        <v>0</v>
      </c>
      <c r="T42" s="121">
        <v>0</v>
      </c>
      <c r="U42" s="128">
        <f>T42*100/P8</f>
        <v>0</v>
      </c>
    </row>
    <row r="43" spans="2:21" ht="10.5" customHeight="1">
      <c r="B43" s="131" t="s">
        <v>50</v>
      </c>
      <c r="C43" s="80" t="s">
        <v>51</v>
      </c>
      <c r="D43" s="83"/>
      <c r="E43" s="12"/>
      <c r="F43" s="13"/>
      <c r="G43" s="81">
        <f t="shared" si="15"/>
        <v>0</v>
      </c>
      <c r="H43" s="13"/>
      <c r="I43" s="81">
        <f t="shared" si="16"/>
        <v>0</v>
      </c>
      <c r="J43" s="13"/>
      <c r="K43" s="81">
        <f t="shared" si="17"/>
        <v>0</v>
      </c>
      <c r="L43" s="13"/>
      <c r="M43" s="81">
        <f t="shared" si="18"/>
        <v>0</v>
      </c>
      <c r="N43" s="13"/>
      <c r="O43" s="81">
        <f t="shared" si="19"/>
        <v>0</v>
      </c>
      <c r="P43" s="14"/>
      <c r="Q43" s="81">
        <f t="shared" si="20"/>
        <v>0</v>
      </c>
      <c r="R43" s="15"/>
      <c r="S43" s="81">
        <f t="shared" si="21"/>
        <v>0</v>
      </c>
      <c r="T43" s="121">
        <v>0</v>
      </c>
      <c r="U43" s="128">
        <f>T43*100/P8</f>
        <v>0</v>
      </c>
    </row>
    <row r="44" spans="2:21" ht="10.5" customHeight="1">
      <c r="B44" s="131" t="s">
        <v>52</v>
      </c>
      <c r="C44" s="80" t="s">
        <v>53</v>
      </c>
      <c r="D44" s="83"/>
      <c r="E44" s="12"/>
      <c r="F44" s="13"/>
      <c r="G44" s="81">
        <f t="shared" si="15"/>
        <v>0</v>
      </c>
      <c r="H44" s="13"/>
      <c r="I44" s="81">
        <f t="shared" si="16"/>
        <v>0</v>
      </c>
      <c r="J44" s="13"/>
      <c r="K44" s="81">
        <f t="shared" si="17"/>
        <v>0</v>
      </c>
      <c r="L44" s="13"/>
      <c r="M44" s="81">
        <f t="shared" si="18"/>
        <v>0</v>
      </c>
      <c r="N44" s="13"/>
      <c r="O44" s="81">
        <f t="shared" si="19"/>
        <v>0</v>
      </c>
      <c r="P44" s="14"/>
      <c r="Q44" s="81">
        <f t="shared" si="20"/>
        <v>0</v>
      </c>
      <c r="R44" s="15"/>
      <c r="S44" s="81">
        <f t="shared" si="21"/>
        <v>0</v>
      </c>
      <c r="T44" s="121">
        <v>0</v>
      </c>
      <c r="U44" s="128">
        <f>T44*100/P8</f>
        <v>0</v>
      </c>
    </row>
    <row r="45" spans="2:21" ht="10.5" customHeight="1">
      <c r="B45" s="131" t="s">
        <v>54</v>
      </c>
      <c r="C45" s="80" t="s">
        <v>55</v>
      </c>
      <c r="D45" s="83"/>
      <c r="E45" s="12"/>
      <c r="F45" s="13"/>
      <c r="G45" s="81">
        <f t="shared" si="15"/>
        <v>0</v>
      </c>
      <c r="H45" s="13"/>
      <c r="I45" s="81">
        <f t="shared" si="16"/>
        <v>0</v>
      </c>
      <c r="J45" s="13"/>
      <c r="K45" s="81">
        <f t="shared" si="17"/>
        <v>0</v>
      </c>
      <c r="L45" s="13"/>
      <c r="M45" s="81">
        <f t="shared" si="18"/>
        <v>0</v>
      </c>
      <c r="N45" s="13"/>
      <c r="O45" s="81">
        <f t="shared" si="19"/>
        <v>0</v>
      </c>
      <c r="P45" s="14"/>
      <c r="Q45" s="81">
        <f t="shared" si="20"/>
        <v>0</v>
      </c>
      <c r="R45" s="15"/>
      <c r="S45" s="81">
        <f t="shared" si="21"/>
        <v>0</v>
      </c>
      <c r="T45" s="121">
        <v>0</v>
      </c>
      <c r="U45" s="128">
        <f>T45*100/P8</f>
        <v>0</v>
      </c>
    </row>
    <row r="46" spans="2:21" ht="10.5" customHeight="1">
      <c r="B46" s="131" t="s">
        <v>56</v>
      </c>
      <c r="C46" s="80" t="s">
        <v>44</v>
      </c>
      <c r="D46" s="83"/>
      <c r="E46" s="12"/>
      <c r="F46" s="13"/>
      <c r="G46" s="81">
        <f t="shared" si="15"/>
        <v>0</v>
      </c>
      <c r="H46" s="13"/>
      <c r="I46" s="81">
        <f t="shared" si="16"/>
        <v>0</v>
      </c>
      <c r="J46" s="13"/>
      <c r="K46" s="81">
        <f t="shared" si="17"/>
        <v>0</v>
      </c>
      <c r="L46" s="13"/>
      <c r="M46" s="81">
        <f t="shared" si="18"/>
        <v>0</v>
      </c>
      <c r="N46" s="13"/>
      <c r="O46" s="81">
        <f t="shared" si="19"/>
        <v>0</v>
      </c>
      <c r="P46" s="14"/>
      <c r="Q46" s="81">
        <f t="shared" si="20"/>
        <v>0</v>
      </c>
      <c r="R46" s="15"/>
      <c r="S46" s="81">
        <f t="shared" si="21"/>
        <v>0</v>
      </c>
      <c r="T46" s="121">
        <v>0</v>
      </c>
      <c r="U46" s="128">
        <f>T46*100/P8</f>
        <v>0</v>
      </c>
    </row>
    <row r="47" spans="2:21" ht="10.5" customHeight="1">
      <c r="B47" s="127" t="s">
        <v>57</v>
      </c>
      <c r="C47" s="108" t="s">
        <v>77</v>
      </c>
      <c r="D47" s="83"/>
      <c r="E47" s="12"/>
      <c r="F47" s="13"/>
      <c r="G47" s="81">
        <f t="shared" si="15"/>
        <v>0</v>
      </c>
      <c r="H47" s="13"/>
      <c r="I47" s="81">
        <f t="shared" si="16"/>
        <v>0</v>
      </c>
      <c r="J47" s="13"/>
      <c r="K47" s="81">
        <f t="shared" si="17"/>
        <v>0</v>
      </c>
      <c r="L47" s="13"/>
      <c r="M47" s="81">
        <f t="shared" si="18"/>
        <v>0</v>
      </c>
      <c r="N47" s="13"/>
      <c r="O47" s="81">
        <f t="shared" si="19"/>
        <v>0</v>
      </c>
      <c r="P47" s="14"/>
      <c r="Q47" s="81">
        <f t="shared" si="20"/>
        <v>0</v>
      </c>
      <c r="R47" s="15"/>
      <c r="S47" s="81">
        <f t="shared" si="21"/>
        <v>0</v>
      </c>
      <c r="T47" s="121">
        <v>0</v>
      </c>
      <c r="U47" s="128">
        <f>T47*100/P8</f>
        <v>0</v>
      </c>
    </row>
    <row r="48" spans="2:21" ht="10.5" customHeight="1">
      <c r="B48" s="127" t="s">
        <v>116</v>
      </c>
      <c r="C48" s="109" t="s">
        <v>96</v>
      </c>
      <c r="D48" s="110"/>
      <c r="E48" s="12"/>
      <c r="F48" s="13"/>
      <c r="G48" s="81">
        <f t="shared" si="15"/>
        <v>0</v>
      </c>
      <c r="H48" s="13"/>
      <c r="I48" s="81">
        <f t="shared" si="16"/>
        <v>0</v>
      </c>
      <c r="J48" s="13"/>
      <c r="K48" s="81">
        <f t="shared" si="17"/>
        <v>0</v>
      </c>
      <c r="L48" s="13"/>
      <c r="M48" s="81">
        <f t="shared" si="18"/>
        <v>0</v>
      </c>
      <c r="N48" s="13"/>
      <c r="O48" s="81">
        <f t="shared" si="19"/>
        <v>0</v>
      </c>
      <c r="P48" s="14"/>
      <c r="Q48" s="81">
        <f t="shared" si="20"/>
        <v>0</v>
      </c>
      <c r="R48" s="15"/>
      <c r="S48" s="81">
        <f t="shared" si="21"/>
        <v>0</v>
      </c>
      <c r="T48" s="121">
        <v>0</v>
      </c>
      <c r="U48" s="128">
        <f>T48*100/P8</f>
        <v>0</v>
      </c>
    </row>
    <row r="49" spans="2:21" ht="10.5" customHeight="1">
      <c r="B49" s="129">
        <v>8</v>
      </c>
      <c r="C49" s="114" t="s">
        <v>58</v>
      </c>
      <c r="D49" s="115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37"/>
      <c r="R49" s="39"/>
      <c r="S49" s="37"/>
      <c r="T49" s="84"/>
      <c r="U49" s="130"/>
    </row>
    <row r="50" spans="2:21" ht="10.5" customHeight="1">
      <c r="B50" s="131" t="s">
        <v>59</v>
      </c>
      <c r="C50" s="80" t="s">
        <v>60</v>
      </c>
      <c r="D50" s="83"/>
      <c r="E50" s="12"/>
      <c r="F50" s="13"/>
      <c r="G50" s="81">
        <f aca="true" t="shared" si="22" ref="G50:G57">F50+E50</f>
        <v>0</v>
      </c>
      <c r="H50" s="13"/>
      <c r="I50" s="81">
        <f aca="true" t="shared" si="23" ref="I50:I57">G50+H50</f>
        <v>0</v>
      </c>
      <c r="J50" s="13"/>
      <c r="K50" s="81">
        <f aca="true" t="shared" si="24" ref="K50:K57">I50+J50</f>
        <v>0</v>
      </c>
      <c r="L50" s="13"/>
      <c r="M50" s="81">
        <f aca="true" t="shared" si="25" ref="M50:M57">K50+L50</f>
        <v>0</v>
      </c>
      <c r="N50" s="13"/>
      <c r="O50" s="81">
        <f aca="true" t="shared" si="26" ref="O50:O57">M50+N50</f>
        <v>0</v>
      </c>
      <c r="P50" s="14"/>
      <c r="Q50" s="81">
        <f aca="true" t="shared" si="27" ref="Q50:Q57">O50+P50</f>
        <v>0</v>
      </c>
      <c r="R50" s="15"/>
      <c r="S50" s="81">
        <f aca="true" t="shared" si="28" ref="S50:S57">R50+Q50</f>
        <v>0</v>
      </c>
      <c r="T50" s="121">
        <v>0</v>
      </c>
      <c r="U50" s="128">
        <f>T50*100/P8</f>
        <v>0</v>
      </c>
    </row>
    <row r="51" spans="2:21" ht="10.5" customHeight="1">
      <c r="B51" s="131" t="s">
        <v>61</v>
      </c>
      <c r="C51" s="80" t="s">
        <v>62</v>
      </c>
      <c r="D51" s="83"/>
      <c r="E51" s="12"/>
      <c r="F51" s="13"/>
      <c r="G51" s="81">
        <f t="shared" si="22"/>
        <v>0</v>
      </c>
      <c r="H51" s="13"/>
      <c r="I51" s="81">
        <f t="shared" si="23"/>
        <v>0</v>
      </c>
      <c r="J51" s="13"/>
      <c r="K51" s="81">
        <f t="shared" si="24"/>
        <v>0</v>
      </c>
      <c r="L51" s="13"/>
      <c r="M51" s="81">
        <f t="shared" si="25"/>
        <v>0</v>
      </c>
      <c r="N51" s="13"/>
      <c r="O51" s="81">
        <f t="shared" si="26"/>
        <v>0</v>
      </c>
      <c r="P51" s="14"/>
      <c r="Q51" s="81">
        <f t="shared" si="27"/>
        <v>0</v>
      </c>
      <c r="R51" s="15"/>
      <c r="S51" s="81">
        <f t="shared" si="28"/>
        <v>0</v>
      </c>
      <c r="T51" s="121">
        <v>0</v>
      </c>
      <c r="U51" s="128">
        <f>T51*100/P8</f>
        <v>0</v>
      </c>
    </row>
    <row r="52" spans="2:21" ht="10.5" customHeight="1">
      <c r="B52" s="131" t="s">
        <v>63</v>
      </c>
      <c r="C52" s="80" t="s">
        <v>64</v>
      </c>
      <c r="D52" s="83"/>
      <c r="E52" s="12"/>
      <c r="F52" s="13"/>
      <c r="G52" s="81">
        <f t="shared" si="22"/>
        <v>0</v>
      </c>
      <c r="H52" s="13"/>
      <c r="I52" s="81">
        <f t="shared" si="23"/>
        <v>0</v>
      </c>
      <c r="J52" s="13"/>
      <c r="K52" s="81">
        <f t="shared" si="24"/>
        <v>0</v>
      </c>
      <c r="L52" s="13"/>
      <c r="M52" s="81">
        <f t="shared" si="25"/>
        <v>0</v>
      </c>
      <c r="N52" s="13"/>
      <c r="O52" s="81">
        <f t="shared" si="26"/>
        <v>0</v>
      </c>
      <c r="P52" s="14"/>
      <c r="Q52" s="81">
        <f t="shared" si="27"/>
        <v>0</v>
      </c>
      <c r="R52" s="15"/>
      <c r="S52" s="81">
        <f t="shared" si="28"/>
        <v>0</v>
      </c>
      <c r="T52" s="121">
        <v>0</v>
      </c>
      <c r="U52" s="128">
        <f>T52*100/P8</f>
        <v>0</v>
      </c>
    </row>
    <row r="53" spans="2:21" ht="10.5" customHeight="1">
      <c r="B53" s="131" t="s">
        <v>65</v>
      </c>
      <c r="C53" s="80" t="s">
        <v>103</v>
      </c>
      <c r="D53" s="83"/>
      <c r="E53" s="12"/>
      <c r="F53" s="13"/>
      <c r="G53" s="81">
        <f t="shared" si="22"/>
        <v>0</v>
      </c>
      <c r="H53" s="13"/>
      <c r="I53" s="81">
        <f t="shared" si="23"/>
        <v>0</v>
      </c>
      <c r="J53" s="13"/>
      <c r="K53" s="81">
        <f t="shared" si="24"/>
        <v>0</v>
      </c>
      <c r="L53" s="13"/>
      <c r="M53" s="81">
        <f t="shared" si="25"/>
        <v>0</v>
      </c>
      <c r="N53" s="13"/>
      <c r="O53" s="81">
        <f t="shared" si="26"/>
        <v>0</v>
      </c>
      <c r="P53" s="14"/>
      <c r="Q53" s="81">
        <f t="shared" si="27"/>
        <v>0</v>
      </c>
      <c r="R53" s="15"/>
      <c r="S53" s="81">
        <f t="shared" si="28"/>
        <v>0</v>
      </c>
      <c r="T53" s="121">
        <v>0</v>
      </c>
      <c r="U53" s="128">
        <f>T53*100/P8</f>
        <v>0</v>
      </c>
    </row>
    <row r="54" spans="2:21" ht="10.5" customHeight="1">
      <c r="B54" s="131" t="s">
        <v>66</v>
      </c>
      <c r="C54" s="80" t="s">
        <v>101</v>
      </c>
      <c r="D54" s="83"/>
      <c r="E54" s="12"/>
      <c r="F54" s="13"/>
      <c r="G54" s="81">
        <f t="shared" si="22"/>
        <v>0</v>
      </c>
      <c r="H54" s="13"/>
      <c r="I54" s="81">
        <f t="shared" si="23"/>
        <v>0</v>
      </c>
      <c r="J54" s="13"/>
      <c r="K54" s="81">
        <f t="shared" si="24"/>
        <v>0</v>
      </c>
      <c r="L54" s="13"/>
      <c r="M54" s="81">
        <f t="shared" si="25"/>
        <v>0</v>
      </c>
      <c r="N54" s="13"/>
      <c r="O54" s="81">
        <f t="shared" si="26"/>
        <v>0</v>
      </c>
      <c r="P54" s="14"/>
      <c r="Q54" s="81">
        <f t="shared" si="27"/>
        <v>0</v>
      </c>
      <c r="R54" s="15"/>
      <c r="S54" s="81">
        <f t="shared" si="28"/>
        <v>0</v>
      </c>
      <c r="T54" s="121">
        <v>0</v>
      </c>
      <c r="U54" s="128">
        <f>T54*100/P8</f>
        <v>0</v>
      </c>
    </row>
    <row r="55" spans="2:21" ht="10.5" customHeight="1">
      <c r="B55" s="131" t="s">
        <v>78</v>
      </c>
      <c r="C55" s="80" t="s">
        <v>67</v>
      </c>
      <c r="D55" s="83"/>
      <c r="E55" s="12"/>
      <c r="F55" s="13"/>
      <c r="G55" s="81">
        <f t="shared" si="22"/>
        <v>0</v>
      </c>
      <c r="H55" s="13"/>
      <c r="I55" s="81">
        <f t="shared" si="23"/>
        <v>0</v>
      </c>
      <c r="J55" s="13"/>
      <c r="K55" s="81">
        <f t="shared" si="24"/>
        <v>0</v>
      </c>
      <c r="L55" s="13"/>
      <c r="M55" s="81">
        <f t="shared" si="25"/>
        <v>0</v>
      </c>
      <c r="N55" s="13"/>
      <c r="O55" s="81">
        <f t="shared" si="26"/>
        <v>0</v>
      </c>
      <c r="P55" s="14"/>
      <c r="Q55" s="81">
        <f t="shared" si="27"/>
        <v>0</v>
      </c>
      <c r="R55" s="15"/>
      <c r="S55" s="81">
        <f t="shared" si="28"/>
        <v>0</v>
      </c>
      <c r="T55" s="121">
        <v>0</v>
      </c>
      <c r="U55" s="128">
        <f>T55*100/P8</f>
        <v>0</v>
      </c>
    </row>
    <row r="56" spans="2:21" ht="10.5" customHeight="1">
      <c r="B56" s="127" t="s">
        <v>102</v>
      </c>
      <c r="C56" s="108" t="s">
        <v>104</v>
      </c>
      <c r="D56" s="83"/>
      <c r="E56" s="12"/>
      <c r="F56" s="13"/>
      <c r="G56" s="81">
        <f t="shared" si="22"/>
        <v>0</v>
      </c>
      <c r="H56" s="13"/>
      <c r="I56" s="81">
        <f t="shared" si="23"/>
        <v>0</v>
      </c>
      <c r="J56" s="13"/>
      <c r="K56" s="81">
        <f t="shared" si="24"/>
        <v>0</v>
      </c>
      <c r="L56" s="13"/>
      <c r="M56" s="81">
        <f t="shared" si="25"/>
        <v>0</v>
      </c>
      <c r="N56" s="13"/>
      <c r="O56" s="81">
        <f t="shared" si="26"/>
        <v>0</v>
      </c>
      <c r="P56" s="14"/>
      <c r="Q56" s="81">
        <f t="shared" si="27"/>
        <v>0</v>
      </c>
      <c r="R56" s="15"/>
      <c r="S56" s="81">
        <f t="shared" si="28"/>
        <v>0</v>
      </c>
      <c r="T56" s="121">
        <v>0</v>
      </c>
      <c r="U56" s="128">
        <f>T56*100/P8</f>
        <v>0</v>
      </c>
    </row>
    <row r="57" spans="2:21" ht="10.5" customHeight="1">
      <c r="B57" s="127" t="s">
        <v>102</v>
      </c>
      <c r="C57" s="109" t="s">
        <v>96</v>
      </c>
      <c r="D57" s="110"/>
      <c r="E57" s="12"/>
      <c r="F57" s="13"/>
      <c r="G57" s="81">
        <f t="shared" si="22"/>
        <v>0</v>
      </c>
      <c r="H57" s="13"/>
      <c r="I57" s="81">
        <f t="shared" si="23"/>
        <v>0</v>
      </c>
      <c r="J57" s="13"/>
      <c r="K57" s="81">
        <f t="shared" si="24"/>
        <v>0</v>
      </c>
      <c r="L57" s="13"/>
      <c r="M57" s="81">
        <f t="shared" si="25"/>
        <v>0</v>
      </c>
      <c r="N57" s="13"/>
      <c r="O57" s="81">
        <f t="shared" si="26"/>
        <v>0</v>
      </c>
      <c r="P57" s="14"/>
      <c r="Q57" s="81">
        <f t="shared" si="27"/>
        <v>0</v>
      </c>
      <c r="R57" s="15"/>
      <c r="S57" s="81">
        <f t="shared" si="28"/>
        <v>0</v>
      </c>
      <c r="T57" s="121">
        <v>0</v>
      </c>
      <c r="U57" s="128">
        <f>T57*100/P8</f>
        <v>0</v>
      </c>
    </row>
    <row r="58" spans="2:21" ht="10.5" customHeight="1">
      <c r="B58" s="129">
        <v>9</v>
      </c>
      <c r="C58" s="114" t="s">
        <v>68</v>
      </c>
      <c r="D58" s="115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  <c r="Q58" s="37"/>
      <c r="R58" s="39"/>
      <c r="S58" s="37"/>
      <c r="T58" s="84"/>
      <c r="U58" s="130"/>
    </row>
    <row r="59" spans="2:21" ht="10.5" customHeight="1">
      <c r="B59" s="131" t="s">
        <v>69</v>
      </c>
      <c r="C59" s="80" t="s">
        <v>79</v>
      </c>
      <c r="D59" s="83"/>
      <c r="E59" s="12"/>
      <c r="F59" s="13"/>
      <c r="G59" s="81">
        <f aca="true" t="shared" si="29" ref="G59:G64">F59+E59</f>
        <v>0</v>
      </c>
      <c r="H59" s="13"/>
      <c r="I59" s="81">
        <f aca="true" t="shared" si="30" ref="I59:I64">G59+H59</f>
        <v>0</v>
      </c>
      <c r="J59" s="13"/>
      <c r="K59" s="81">
        <f aca="true" t="shared" si="31" ref="K59:K64">I59+J59</f>
        <v>0</v>
      </c>
      <c r="L59" s="13"/>
      <c r="M59" s="81">
        <f aca="true" t="shared" si="32" ref="M59:M64">K59+L59</f>
        <v>0</v>
      </c>
      <c r="N59" s="13"/>
      <c r="O59" s="81">
        <f aca="true" t="shared" si="33" ref="O59:O64">M59+N59</f>
        <v>0</v>
      </c>
      <c r="P59" s="14"/>
      <c r="Q59" s="81">
        <f aca="true" t="shared" si="34" ref="Q59:Q64">O59+P59</f>
        <v>0</v>
      </c>
      <c r="R59" s="15"/>
      <c r="S59" s="81">
        <f aca="true" t="shared" si="35" ref="S59:S64">R59+Q59</f>
        <v>0</v>
      </c>
      <c r="T59" s="121">
        <v>0</v>
      </c>
      <c r="U59" s="128">
        <f>T59*100/P8</f>
        <v>0</v>
      </c>
    </row>
    <row r="60" spans="2:21" ht="10.5" customHeight="1">
      <c r="B60" s="131" t="s">
        <v>70</v>
      </c>
      <c r="C60" s="80" t="s">
        <v>97</v>
      </c>
      <c r="D60" s="83"/>
      <c r="E60" s="12"/>
      <c r="F60" s="13"/>
      <c r="G60" s="81">
        <f t="shared" si="29"/>
        <v>0</v>
      </c>
      <c r="H60" s="13"/>
      <c r="I60" s="81">
        <f t="shared" si="30"/>
        <v>0</v>
      </c>
      <c r="J60" s="13"/>
      <c r="K60" s="81">
        <f t="shared" si="31"/>
        <v>0</v>
      </c>
      <c r="L60" s="13"/>
      <c r="M60" s="81">
        <f t="shared" si="32"/>
        <v>0</v>
      </c>
      <c r="N60" s="13"/>
      <c r="O60" s="81">
        <f t="shared" si="33"/>
        <v>0</v>
      </c>
      <c r="P60" s="14"/>
      <c r="Q60" s="81">
        <f t="shared" si="34"/>
        <v>0</v>
      </c>
      <c r="R60" s="15"/>
      <c r="S60" s="81">
        <f t="shared" si="35"/>
        <v>0</v>
      </c>
      <c r="T60" s="121">
        <v>0</v>
      </c>
      <c r="U60" s="128">
        <f>T60*100/P8</f>
        <v>0</v>
      </c>
    </row>
    <row r="61" spans="2:21" ht="10.5" customHeight="1">
      <c r="B61" s="131" t="s">
        <v>98</v>
      </c>
      <c r="C61" s="85" t="s">
        <v>100</v>
      </c>
      <c r="D61" s="86"/>
      <c r="E61" s="16"/>
      <c r="F61" s="17"/>
      <c r="G61" s="81">
        <f t="shared" si="29"/>
        <v>0</v>
      </c>
      <c r="H61" s="17"/>
      <c r="I61" s="81">
        <f t="shared" si="30"/>
        <v>0</v>
      </c>
      <c r="J61" s="17"/>
      <c r="K61" s="81">
        <f t="shared" si="31"/>
        <v>0</v>
      </c>
      <c r="L61" s="17"/>
      <c r="M61" s="81">
        <f t="shared" si="32"/>
        <v>0</v>
      </c>
      <c r="N61" s="17"/>
      <c r="O61" s="81">
        <f t="shared" si="33"/>
        <v>0</v>
      </c>
      <c r="P61" s="18"/>
      <c r="Q61" s="81">
        <f t="shared" si="34"/>
        <v>0</v>
      </c>
      <c r="R61" s="19"/>
      <c r="S61" s="81">
        <f t="shared" si="35"/>
        <v>0</v>
      </c>
      <c r="T61" s="122">
        <v>0</v>
      </c>
      <c r="U61" s="128">
        <f>T61*100/P8</f>
        <v>0</v>
      </c>
    </row>
    <row r="62" spans="2:21" ht="10.5" customHeight="1">
      <c r="B62" s="131" t="s">
        <v>99</v>
      </c>
      <c r="C62" s="85" t="s">
        <v>105</v>
      </c>
      <c r="D62" s="86"/>
      <c r="E62" s="16"/>
      <c r="F62" s="17"/>
      <c r="G62" s="81">
        <f t="shared" si="29"/>
        <v>0</v>
      </c>
      <c r="H62" s="17"/>
      <c r="I62" s="81">
        <f t="shared" si="30"/>
        <v>0</v>
      </c>
      <c r="J62" s="17"/>
      <c r="K62" s="81">
        <f t="shared" si="31"/>
        <v>0</v>
      </c>
      <c r="L62" s="17"/>
      <c r="M62" s="81">
        <f t="shared" si="32"/>
        <v>0</v>
      </c>
      <c r="N62" s="17"/>
      <c r="O62" s="81">
        <f t="shared" si="33"/>
        <v>0</v>
      </c>
      <c r="P62" s="18"/>
      <c r="Q62" s="81">
        <f t="shared" si="34"/>
        <v>0</v>
      </c>
      <c r="R62" s="19"/>
      <c r="S62" s="81">
        <f t="shared" si="35"/>
        <v>0</v>
      </c>
      <c r="T62" s="122">
        <v>0</v>
      </c>
      <c r="U62" s="128">
        <f>T62*100/P8</f>
        <v>0</v>
      </c>
    </row>
    <row r="63" spans="2:21" ht="10.5" customHeight="1">
      <c r="B63" s="127" t="s">
        <v>115</v>
      </c>
      <c r="C63" s="106" t="s">
        <v>96</v>
      </c>
      <c r="D63" s="107"/>
      <c r="E63" s="16"/>
      <c r="F63" s="17"/>
      <c r="G63" s="87">
        <f t="shared" si="29"/>
        <v>0</v>
      </c>
      <c r="H63" s="17"/>
      <c r="I63" s="87">
        <f t="shared" si="30"/>
        <v>0</v>
      </c>
      <c r="J63" s="17"/>
      <c r="K63" s="87">
        <f t="shared" si="31"/>
        <v>0</v>
      </c>
      <c r="L63" s="17"/>
      <c r="M63" s="87">
        <f t="shared" si="32"/>
        <v>0</v>
      </c>
      <c r="N63" s="17"/>
      <c r="O63" s="87">
        <f t="shared" si="33"/>
        <v>0</v>
      </c>
      <c r="P63" s="18"/>
      <c r="Q63" s="87">
        <f t="shared" si="34"/>
        <v>0</v>
      </c>
      <c r="R63" s="19"/>
      <c r="S63" s="87">
        <f t="shared" si="35"/>
        <v>0</v>
      </c>
      <c r="T63" s="122">
        <v>0</v>
      </c>
      <c r="U63" s="128">
        <f>T63*100/P8</f>
        <v>0</v>
      </c>
    </row>
    <row r="64" spans="2:21" ht="11.25" customHeight="1">
      <c r="B64" s="132" t="s">
        <v>71</v>
      </c>
      <c r="C64" s="88"/>
      <c r="D64" s="83"/>
      <c r="E64" s="89"/>
      <c r="F64" s="82">
        <f>SUM(F17:F21,F23:F28,F30:F32,F34:F39,F41:F48,F50:F57,F59:F63)</f>
        <v>0</v>
      </c>
      <c r="G64" s="81">
        <f t="shared" si="29"/>
        <v>0</v>
      </c>
      <c r="H64" s="82">
        <f>SUM(H17:H21,H23:H28,H30:H32,H34:H39,H41:H48,H50:H57,H59:H63)</f>
        <v>0</v>
      </c>
      <c r="I64" s="81">
        <f t="shared" si="30"/>
        <v>0</v>
      </c>
      <c r="J64" s="82">
        <f>SUM(J17:J21,J23:J28,J30:J32,J34:J39,J41:J48,J50:J57,J59:J63)</f>
        <v>0</v>
      </c>
      <c r="K64" s="81">
        <f t="shared" si="31"/>
        <v>0</v>
      </c>
      <c r="L64" s="82">
        <f>SUM(L17:L21,L23:L28,L30:L32,L34:L39,L41:L48,L50:L57,L59:L63)</f>
        <v>0</v>
      </c>
      <c r="M64" s="81">
        <f t="shared" si="32"/>
        <v>0</v>
      </c>
      <c r="N64" s="82">
        <f>SUM(N17:N21,N23:N28,N30:N32,N34:N39,N41:N48,N50:N57,N59:N63)</f>
        <v>0</v>
      </c>
      <c r="O64" s="81">
        <f t="shared" si="33"/>
        <v>0</v>
      </c>
      <c r="P64" s="82">
        <f>SUM(P17:P21,P23:P28,P30:P32,P34:P39,P41:P48,P50:P57,P59:P63)</f>
        <v>0</v>
      </c>
      <c r="Q64" s="81">
        <f t="shared" si="34"/>
        <v>0</v>
      </c>
      <c r="R64" s="82">
        <f>SUM(R17:R21,R23:R28,R30:R32,R34:R39,R41:R48,R50:R57,R59:R63)</f>
        <v>0</v>
      </c>
      <c r="S64" s="81">
        <f t="shared" si="35"/>
        <v>0</v>
      </c>
      <c r="T64" s="179">
        <f>SUM(T15:T63)</f>
        <v>0</v>
      </c>
      <c r="U64" s="181">
        <f>SUM(U17:U63)</f>
        <v>0</v>
      </c>
    </row>
    <row r="65" spans="2:21" ht="10.5" customHeight="1">
      <c r="B65" s="133" t="s">
        <v>80</v>
      </c>
      <c r="C65" s="88"/>
      <c r="D65" s="83"/>
      <c r="E65" s="89"/>
      <c r="F65" s="175">
        <f>(T64*F64/100)</f>
        <v>0</v>
      </c>
      <c r="G65" s="176"/>
      <c r="H65" s="175">
        <f>(T64*H64/100)</f>
        <v>0</v>
      </c>
      <c r="I65" s="176"/>
      <c r="J65" s="175">
        <f>(T64*J64/100)</f>
        <v>0</v>
      </c>
      <c r="K65" s="176"/>
      <c r="L65" s="175">
        <f>(T64*L64/100)</f>
        <v>0</v>
      </c>
      <c r="M65" s="176"/>
      <c r="N65" s="175">
        <f>(T64*N64/100)</f>
        <v>0</v>
      </c>
      <c r="O65" s="176"/>
      <c r="P65" s="175">
        <f>(T64*P64/100)</f>
        <v>0</v>
      </c>
      <c r="Q65" s="176"/>
      <c r="R65" s="175">
        <f>(T64*R64/100)</f>
        <v>0</v>
      </c>
      <c r="S65" s="176"/>
      <c r="T65" s="179"/>
      <c r="U65" s="181"/>
    </row>
    <row r="66" spans="2:21" ht="11.25" customHeight="1" thickBot="1">
      <c r="B66" s="134" t="s">
        <v>81</v>
      </c>
      <c r="C66" s="135"/>
      <c r="D66" s="136"/>
      <c r="E66" s="137"/>
      <c r="F66" s="177">
        <f>(F65)</f>
        <v>0</v>
      </c>
      <c r="G66" s="178"/>
      <c r="H66" s="177">
        <f>(H65)+(F66)</f>
        <v>0</v>
      </c>
      <c r="I66" s="178"/>
      <c r="J66" s="177">
        <f>(J65)+(H66)</f>
        <v>0</v>
      </c>
      <c r="K66" s="178"/>
      <c r="L66" s="177">
        <f>(L65)+(J66)</f>
        <v>0</v>
      </c>
      <c r="M66" s="178"/>
      <c r="N66" s="177">
        <f>(N65)+(L66)</f>
        <v>0</v>
      </c>
      <c r="O66" s="178"/>
      <c r="P66" s="177">
        <f>(P65)+(N66)</f>
        <v>0</v>
      </c>
      <c r="Q66" s="178"/>
      <c r="R66" s="177">
        <f>(R65)+(P66)</f>
        <v>0</v>
      </c>
      <c r="S66" s="178"/>
      <c r="T66" s="180"/>
      <c r="U66" s="182"/>
    </row>
    <row r="67" spans="2:21" ht="10.5" customHeight="1">
      <c r="B67" s="34"/>
      <c r="C67" s="34"/>
      <c r="D67" s="34"/>
      <c r="E67" s="34"/>
      <c r="F67" s="90"/>
      <c r="G67" s="55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2:56" ht="10.5" customHeight="1">
      <c r="B68" s="34"/>
      <c r="C68" s="20"/>
      <c r="D68" s="20"/>
      <c r="E68" s="20"/>
      <c r="F68" s="28"/>
      <c r="G68" s="62"/>
      <c r="H68" s="62"/>
      <c r="I68" s="62"/>
      <c r="J68" s="20"/>
      <c r="K68" s="20"/>
      <c r="L68" s="20"/>
      <c r="M68" s="20"/>
      <c r="N68" s="62"/>
      <c r="O68" s="62"/>
      <c r="P68" s="62"/>
      <c r="Q68" s="20"/>
      <c r="R68" s="20"/>
      <c r="S68" s="20"/>
      <c r="T68" s="62"/>
      <c r="U68" s="62"/>
      <c r="X68" s="2"/>
      <c r="Y68" s="2"/>
      <c r="Z68" s="4"/>
      <c r="AA68" s="4"/>
      <c r="AB68" s="4"/>
      <c r="AC68" s="2"/>
      <c r="AD68" s="2"/>
      <c r="AE68" s="2"/>
      <c r="AF68" s="4"/>
      <c r="AG68" s="4"/>
      <c r="AH68" s="2"/>
      <c r="AI68" s="2"/>
      <c r="AJ68" s="2"/>
      <c r="AK68" s="2"/>
      <c r="AL68" s="4"/>
      <c r="AM68" s="4"/>
      <c r="AN68" s="4"/>
      <c r="AO68" s="2"/>
      <c r="AP68" s="2"/>
      <c r="AQ68" s="2"/>
      <c r="AR68" s="4"/>
      <c r="AS68" s="4"/>
      <c r="AT68" s="2"/>
      <c r="AU68" s="2"/>
      <c r="AV68" s="2"/>
      <c r="AW68" s="2"/>
      <c r="AX68" s="4"/>
      <c r="AY68" s="4"/>
      <c r="AZ68" s="4"/>
      <c r="BA68" s="2"/>
      <c r="BB68" s="2"/>
      <c r="BC68" s="2"/>
      <c r="BD68" s="2"/>
    </row>
    <row r="69" spans="2:56" ht="27.75" customHeight="1">
      <c r="B69" s="34"/>
      <c r="C69" s="154">
        <v>41355</v>
      </c>
      <c r="D69" s="20"/>
      <c r="E69" s="41"/>
      <c r="F69" s="40"/>
      <c r="G69" s="123"/>
      <c r="H69" s="91"/>
      <c r="I69" s="41"/>
      <c r="J69" s="41"/>
      <c r="K69" s="41"/>
      <c r="L69" s="24"/>
      <c r="M69" s="185" t="s">
        <v>110</v>
      </c>
      <c r="N69" s="186"/>
      <c r="O69" s="186"/>
      <c r="P69" s="186"/>
      <c r="Q69" s="186"/>
      <c r="R69" s="186"/>
      <c r="S69" s="186"/>
      <c r="T69" s="186"/>
      <c r="U69" s="186"/>
      <c r="V69" s="2"/>
      <c r="X69" s="2"/>
      <c r="Y69" s="2"/>
      <c r="Z69" s="2"/>
      <c r="AA69" s="2"/>
      <c r="AB69" s="2"/>
      <c r="AC69" s="2"/>
      <c r="AD69" s="2"/>
      <c r="AE69" s="2"/>
      <c r="AF69" s="6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6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6" ht="12.75">
      <c r="B70" s="34"/>
      <c r="C70" s="28" t="s">
        <v>89</v>
      </c>
      <c r="D70" s="20"/>
      <c r="E70" s="187" t="s">
        <v>108</v>
      </c>
      <c r="F70" s="187"/>
      <c r="G70" s="187"/>
      <c r="H70" s="92"/>
      <c r="I70" s="187" t="s">
        <v>109</v>
      </c>
      <c r="J70" s="187"/>
      <c r="K70" s="187"/>
      <c r="L70" s="91"/>
      <c r="M70" s="93" t="s">
        <v>111</v>
      </c>
      <c r="N70" s="91"/>
      <c r="O70" s="91"/>
      <c r="P70" s="94"/>
      <c r="Q70" s="94"/>
      <c r="R70" s="91"/>
      <c r="S70" s="91"/>
      <c r="T70" s="91"/>
      <c r="U70" s="94"/>
      <c r="V70" s="52"/>
      <c r="X70" s="95"/>
      <c r="Y70" s="6"/>
      <c r="Z70" s="96"/>
      <c r="AA70" s="51"/>
      <c r="AB70" s="97"/>
      <c r="AC70" s="52"/>
      <c r="AD70" s="2"/>
      <c r="AE70" s="2"/>
      <c r="AF70" s="98"/>
      <c r="AG70" s="52"/>
      <c r="AH70" s="52"/>
      <c r="AI70" s="2"/>
      <c r="AJ70" s="95"/>
      <c r="AK70" s="6"/>
      <c r="AL70" s="96"/>
      <c r="AM70" s="4"/>
      <c r="AN70" s="97"/>
      <c r="AO70" s="52"/>
      <c r="AP70" s="2"/>
      <c r="AQ70" s="2"/>
      <c r="AR70" s="98"/>
      <c r="AS70" s="52"/>
      <c r="AT70" s="52"/>
      <c r="AU70" s="2"/>
      <c r="AV70" s="95"/>
      <c r="AW70" s="6"/>
      <c r="AX70" s="96"/>
      <c r="AY70" s="4"/>
      <c r="AZ70" s="97"/>
      <c r="BA70" s="52"/>
      <c r="BB70" s="2"/>
      <c r="BC70" s="2"/>
      <c r="BD70" s="2"/>
    </row>
    <row r="71" spans="2:56" ht="36" customHeight="1">
      <c r="B71" s="34"/>
      <c r="C71" s="20"/>
      <c r="D71" s="20"/>
      <c r="E71" s="20"/>
      <c r="F71" s="28"/>
      <c r="G71" s="91"/>
      <c r="H71" s="24"/>
      <c r="I71" s="24"/>
      <c r="J71" s="20"/>
      <c r="K71" s="20"/>
      <c r="L71" s="20"/>
      <c r="M71" s="183" t="s">
        <v>112</v>
      </c>
      <c r="N71" s="184"/>
      <c r="O71" s="184"/>
      <c r="P71" s="184"/>
      <c r="Q71" s="184"/>
      <c r="R71" s="184"/>
      <c r="S71" s="184"/>
      <c r="T71" s="184"/>
      <c r="U71" s="184"/>
      <c r="V71" s="99"/>
      <c r="W71" s="99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2"/>
    </row>
    <row r="72" spans="20:56" ht="12.75">
      <c r="T72" s="99"/>
      <c r="U72" s="99"/>
      <c r="V72" s="99"/>
      <c r="W72" s="99"/>
      <c r="X72" s="4"/>
      <c r="Y72" s="4"/>
      <c r="Z72" s="4"/>
      <c r="AA72" s="4"/>
      <c r="AB72" s="4"/>
      <c r="AC72" s="4"/>
      <c r="AD72" s="4"/>
      <c r="AE72" s="4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</sheetData>
  <sheetProtection sheet="1" objects="1" scenarios="1"/>
  <mergeCells count="39">
    <mergeCell ref="B2:U2"/>
    <mergeCell ref="B3:U3"/>
    <mergeCell ref="P15:Q15"/>
    <mergeCell ref="R15:S15"/>
    <mergeCell ref="F14:S14"/>
    <mergeCell ref="F15:G15"/>
    <mergeCell ref="H15:I15"/>
    <mergeCell ref="J15:K15"/>
    <mergeCell ref="L15:M15"/>
    <mergeCell ref="N15:O15"/>
    <mergeCell ref="P65:Q65"/>
    <mergeCell ref="P66:Q66"/>
    <mergeCell ref="E70:G70"/>
    <mergeCell ref="I70:K70"/>
    <mergeCell ref="F65:G65"/>
    <mergeCell ref="F66:G66"/>
    <mergeCell ref="H65:I65"/>
    <mergeCell ref="H66:I66"/>
    <mergeCell ref="J65:K65"/>
    <mergeCell ref="J66:K66"/>
    <mergeCell ref="R65:S65"/>
    <mergeCell ref="R66:S66"/>
    <mergeCell ref="T64:T66"/>
    <mergeCell ref="U64:U66"/>
    <mergeCell ref="M71:U71"/>
    <mergeCell ref="M69:U69"/>
    <mergeCell ref="L65:M65"/>
    <mergeCell ref="L66:M66"/>
    <mergeCell ref="N65:O65"/>
    <mergeCell ref="N66:O66"/>
    <mergeCell ref="E9:I9"/>
    <mergeCell ref="E8:L8"/>
    <mergeCell ref="K9:L9"/>
    <mergeCell ref="P8:T8"/>
    <mergeCell ref="T11:U11"/>
    <mergeCell ref="H4:O4"/>
    <mergeCell ref="D6:E6"/>
    <mergeCell ref="F6:U6"/>
    <mergeCell ref="O9:U9"/>
  </mergeCells>
  <printOptions horizontalCentered="1" verticalCentered="1"/>
  <pageMargins left="0.35433070866141736" right="0.5118110236220472" top="0.2755905511811024" bottom="0.03937007874015748" header="0" footer="0.1968503937007874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cultura100</cp:lastModifiedBy>
  <cp:lastPrinted>2013-12-20T16:45:50Z</cp:lastPrinted>
  <dcterms:created xsi:type="dcterms:W3CDTF">2008-05-07T01:08:49Z</dcterms:created>
  <dcterms:modified xsi:type="dcterms:W3CDTF">2013-12-20T16:54:50Z</dcterms:modified>
  <cp:category/>
  <cp:version/>
  <cp:contentType/>
  <cp:contentStatus/>
</cp:coreProperties>
</file>