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PARANÃ_AMB" sheetId="3" r:id="rId1"/>
    <sheet name="PARANÃ_Internação" sheetId="1" r:id="rId2"/>
    <sheet name="Plan1" sheetId="2" r:id="rId3"/>
  </sheets>
  <definedNames>
    <definedName name="_xlnm.Print_Area" localSheetId="0">PARANÃ_AMB!$A$1:$G$25</definedName>
    <definedName name="_xlnm.Print_Area" localSheetId="1">PARANÃ_Internação!$A$1:$G$15</definedName>
  </definedNames>
  <calcPr calcId="125725"/>
</workbook>
</file>

<file path=xl/calcChain.xml><?xml version="1.0" encoding="utf-8"?>
<calcChain xmlns="http://schemas.openxmlformats.org/spreadsheetml/2006/main">
  <c r="D15" i="1"/>
  <c r="C15"/>
  <c r="D25" i="3"/>
  <c r="C25"/>
</calcChain>
</file>

<file path=xl/sharedStrings.xml><?xml version="1.0" encoding="utf-8"?>
<sst xmlns="http://schemas.openxmlformats.org/spreadsheetml/2006/main" count="112" uniqueCount="41">
  <si>
    <t>Municipio Encaminhador</t>
  </si>
  <si>
    <t>Agregado ( Código e Descrição)</t>
  </si>
  <si>
    <t>Teto Físico / Ano</t>
  </si>
  <si>
    <t>Teto Financeiro / Ano</t>
  </si>
  <si>
    <t>Município Detentor do Teto</t>
  </si>
  <si>
    <t>Município Receptor do Teto</t>
  </si>
  <si>
    <t>Parecer</t>
  </si>
  <si>
    <t>FAVORÁVEL</t>
  </si>
  <si>
    <t xml:space="preserve">* Os valores dos tetos fisicos/financeiros correspondem ao  valor que estava na Gestão Estadual. </t>
  </si>
  <si>
    <t xml:space="preserve">CIB ORDINÁRIA  23 DE MARÇO DE  2017 - PARECER TÉCNICO 
SOLICITAÇÕES DE REMANEJAMENTO DE TETO FÍSICO E FINANCEIRO 
</t>
  </si>
  <si>
    <t>PARANÃ</t>
  </si>
  <si>
    <t>020201XXXX - BIOQUÍMICA SIMPLES</t>
  </si>
  <si>
    <t>020202XXXX - HEMATOLOGIA SIMPLES</t>
  </si>
  <si>
    <t>020203XXXX - IMUNOLOGIA SIMPLES</t>
  </si>
  <si>
    <t>020204XXXX - COPROLOGIA SIMPLES</t>
  </si>
  <si>
    <t>020205XXXX - UROANÁLISE SIMPLES</t>
  </si>
  <si>
    <t>020206XXXX - HORMONAIS INTERMEDIÁRIOS</t>
  </si>
  <si>
    <t>020208XXXX - MICROBIOLOGIA SIMPLES</t>
  </si>
  <si>
    <t>020402XXXX - RADIOLOGIA COLUNA VERTEBRAL</t>
  </si>
  <si>
    <t>020403XXXX - RADIOLOGIA TORAX MEDIASTINO</t>
  </si>
  <si>
    <t>0204040000 - Exames radiológicos da cintura escapular e dos membros superiores</t>
  </si>
  <si>
    <t>020405XXXX - RADIOLÓGICO ABDOMEN SIMPLES</t>
  </si>
  <si>
    <t>0204060000 - Exames radiológicos da cintura pélvica e dos membros inferiores</t>
  </si>
  <si>
    <t>0205020000 - Ultra-sonografias dos demais sistemas</t>
  </si>
  <si>
    <t>0205020046 - ULTRA-SONOGRAFIA DE ABDOMEN TOTAL</t>
  </si>
  <si>
    <t>0205020143 - ULTRA-SONOGRAFIA OBSTETRICA</t>
  </si>
  <si>
    <t>0301040044 - TERAPIA INDIVIDUAL - 2515 - PSICÓLOGO/PSICANALISTA</t>
  </si>
  <si>
    <t>PARANÃ (Gestão Municipal)</t>
  </si>
  <si>
    <t>CIRURGICOS/CIRURGIA GERAL</t>
  </si>
  <si>
    <t>CLINICOS/CLÍNICA GERAL</t>
  </si>
  <si>
    <t>OBSTETRICOS/ OBSTETRÍCIA CIRURGICA</t>
  </si>
  <si>
    <t>OBSTETRICOS / OBSTETRÍCIA CLÍNICA</t>
  </si>
  <si>
    <t>PEDIATRIA CIRURGICA/ CIRURGIA GERAL</t>
  </si>
  <si>
    <t>PEDIATRIA CLINICA/ CLÍNICA GERAL</t>
  </si>
  <si>
    <t>TOTAL GERAL</t>
  </si>
  <si>
    <t>Município - PARANÃ-  Modalidade: Ambulatorial</t>
  </si>
  <si>
    <t>ARRAIAS (Gestão Estadual)</t>
  </si>
  <si>
    <t>Município - PARANÃ -  Modalidade: Hospitalar (Internação)</t>
  </si>
  <si>
    <t>PALMAS (Gestão Estadual)</t>
  </si>
  <si>
    <t>DESFAVORÁVEL</t>
  </si>
  <si>
    <t>TOTAL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</si>
</sst>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63">
    <xf numFmtId="0" fontId="0" fillId="0" borderId="0" xfId="0"/>
    <xf numFmtId="0" fontId="2" fillId="2" borderId="1" xfId="0" applyFont="1" applyFill="1" applyBorder="1" applyAlignment="1"/>
    <xf numFmtId="0" fontId="2" fillId="0" borderId="0" xfId="0" applyFont="1"/>
    <xf numFmtId="0" fontId="2" fillId="2" borderId="0" xfId="0" applyFont="1" applyFill="1" applyBorder="1" applyAlignment="1"/>
    <xf numFmtId="0" fontId="2" fillId="2" borderId="4" xfId="0" applyFont="1" applyFill="1" applyBorder="1" applyAlignment="1"/>
    <xf numFmtId="0" fontId="4" fillId="0" borderId="6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" fontId="2" fillId="2" borderId="1" xfId="0" applyNumberFormat="1" applyFont="1" applyFill="1" applyBorder="1" applyAlignment="1"/>
    <xf numFmtId="1" fontId="2" fillId="2" borderId="0" xfId="0" applyNumberFormat="1" applyFont="1" applyFill="1" applyBorder="1" applyAlignment="1"/>
    <xf numFmtId="1" fontId="2" fillId="2" borderId="4" xfId="0" applyNumberFormat="1" applyFont="1" applyFill="1" applyBorder="1" applyAlignment="1"/>
    <xf numFmtId="1" fontId="2" fillId="0" borderId="0" xfId="0" applyNumberFormat="1" applyFont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2" fillId="3" borderId="5" xfId="0" applyFont="1" applyFill="1" applyBorder="1" applyAlignment="1"/>
    <xf numFmtId="0" fontId="2" fillId="3" borderId="0" xfId="0" applyFont="1" applyFill="1"/>
    <xf numFmtId="1" fontId="6" fillId="0" borderId="7" xfId="0" applyNumberFormat="1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4" fontId="6" fillId="0" borderId="7" xfId="6" applyNumberFormat="1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7" xfId="0" applyFont="1" applyBorder="1"/>
    <xf numFmtId="164" fontId="6" fillId="0" borderId="7" xfId="6" applyNumberFormat="1" applyFont="1" applyBorder="1"/>
    <xf numFmtId="0" fontId="7" fillId="0" borderId="2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164" fontId="6" fillId="0" borderId="20" xfId="6" applyNumberFormat="1" applyFont="1" applyBorder="1"/>
    <xf numFmtId="49" fontId="5" fillId="0" borderId="13" xfId="7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49" fontId="6" fillId="0" borderId="7" xfId="7" applyNumberFormat="1" applyFont="1" applyBorder="1" applyAlignment="1">
      <alignment horizontal="left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6" fillId="0" borderId="20" xfId="0" applyFont="1" applyBorder="1"/>
    <xf numFmtId="49" fontId="6" fillId="0" borderId="20" xfId="8" applyNumberFormat="1" applyFont="1" applyBorder="1" applyAlignment="1">
      <alignment horizontal="left" vertical="center" wrapText="1"/>
    </xf>
    <xf numFmtId="49" fontId="6" fillId="0" borderId="7" xfId="8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43" fontId="5" fillId="0" borderId="13" xfId="6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</cellXfs>
  <cellStyles count="9">
    <cellStyle name="Normal" xfId="0" builtinId="0"/>
    <cellStyle name="Normal 107" xfId="1"/>
    <cellStyle name="Normal 124" xfId="7"/>
    <cellStyle name="Normal 127" xfId="8"/>
    <cellStyle name="Normal 130" xfId="4"/>
    <cellStyle name="Normal 138" xfId="5"/>
    <cellStyle name="Normal 70" xfId="2"/>
    <cellStyle name="Normal 71" xfId="3"/>
    <cellStyle name="Separador de milhares" xfId="6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2457450</xdr:colOff>
      <xdr:row>0</xdr:row>
      <xdr:rowOff>76200</xdr:rowOff>
    </xdr:from>
    <xdr:to>
      <xdr:col>4</xdr:col>
      <xdr:colOff>1602316</xdr:colOff>
      <xdr:row>0</xdr:row>
      <xdr:rowOff>76200</xdr:rowOff>
    </xdr:to>
    <xdr:pic>
      <xdr:nvPicPr>
        <xdr:cNvPr id="2" name="Imagem 2" descr="C:\Users\joatanjesus\Pictures\logo2015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76200"/>
          <a:ext cx="521758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3152775</xdr:colOff>
      <xdr:row>0</xdr:row>
      <xdr:rowOff>38100</xdr:rowOff>
    </xdr:from>
    <xdr:to>
      <xdr:col>3</xdr:col>
      <xdr:colOff>383116</xdr:colOff>
      <xdr:row>0</xdr:row>
      <xdr:rowOff>38100</xdr:rowOff>
    </xdr:to>
    <xdr:pic>
      <xdr:nvPicPr>
        <xdr:cNvPr id="3" name="Imagem 3" descr="C:\Users\joatanjesus\Pictures\logo2015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05350" y="38100"/>
          <a:ext cx="225530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123825</xdr:rowOff>
    </xdr:from>
    <xdr:to>
      <xdr:col>4</xdr:col>
      <xdr:colOff>1428750</xdr:colOff>
      <xdr:row>0</xdr:row>
      <xdr:rowOff>123825</xdr:rowOff>
    </xdr:to>
    <xdr:pic>
      <xdr:nvPicPr>
        <xdr:cNvPr id="4" name="Imagem 3" descr="C:\Users\joatanjesus\Pictures\logo2015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10375" y="123825"/>
          <a:ext cx="2476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1524000</xdr:colOff>
      <xdr:row>1</xdr:row>
      <xdr:rowOff>529166</xdr:rowOff>
    </xdr:to>
    <xdr:pic>
      <xdr:nvPicPr>
        <xdr:cNvPr id="5" name="Imagem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tretch>
          <a:fillRect/>
        </a:stretch>
      </xdr:blipFill>
      <xdr:spPr>
        <a:xfrm>
          <a:off x="0" y="0"/>
          <a:ext cx="12030075" cy="12149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2457450</xdr:colOff>
      <xdr:row>0</xdr:row>
      <xdr:rowOff>76200</xdr:rowOff>
    </xdr:from>
    <xdr:to>
      <xdr:col>5</xdr:col>
      <xdr:colOff>459316</xdr:colOff>
      <xdr:row>0</xdr:row>
      <xdr:rowOff>76200</xdr:rowOff>
    </xdr:to>
    <xdr:pic>
      <xdr:nvPicPr>
        <xdr:cNvPr id="2" name="Imagem 2" descr="C:\Users\joatanjesus\Pictures\logo2015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05325" y="76200"/>
          <a:ext cx="5210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3152775</xdr:colOff>
      <xdr:row>0</xdr:row>
      <xdr:rowOff>38100</xdr:rowOff>
    </xdr:from>
    <xdr:to>
      <xdr:col>3</xdr:col>
      <xdr:colOff>1113366</xdr:colOff>
      <xdr:row>0</xdr:row>
      <xdr:rowOff>38100</xdr:rowOff>
    </xdr:to>
    <xdr:pic>
      <xdr:nvPicPr>
        <xdr:cNvPr id="3" name="Imagem 3" descr="C:\Users\joatanjesus\Pictures\logo2015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00650" y="38100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123825</xdr:rowOff>
    </xdr:from>
    <xdr:to>
      <xdr:col>4</xdr:col>
      <xdr:colOff>1248833</xdr:colOff>
      <xdr:row>0</xdr:row>
      <xdr:rowOff>123825</xdr:rowOff>
    </xdr:to>
    <xdr:pic>
      <xdr:nvPicPr>
        <xdr:cNvPr id="4" name="Imagem 3" descr="C:\Users\joatanjesus\Pictures\logo2015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91350" y="123825"/>
          <a:ext cx="2476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127000</xdr:colOff>
      <xdr:row>1</xdr:row>
      <xdr:rowOff>529166</xdr:rowOff>
    </xdr:to>
    <xdr:pic>
      <xdr:nvPicPr>
        <xdr:cNvPr id="6" name="Imagem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tretch>
          <a:fillRect/>
        </a:stretch>
      </xdr:blipFill>
      <xdr:spPr>
        <a:xfrm>
          <a:off x="0" y="0"/>
          <a:ext cx="12022667" cy="1217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topLeftCell="A19" zoomScale="90" zoomScaleNormal="85" zoomScaleSheetLayoutView="90" workbookViewId="0">
      <selection activeCell="D22" sqref="D22"/>
    </sheetView>
  </sheetViews>
  <sheetFormatPr defaultRowHeight="54" customHeight="1"/>
  <cols>
    <col min="1" max="1" width="20.85546875" style="17" customWidth="1"/>
    <col min="2" max="2" width="61.28515625" style="6" customWidth="1"/>
    <col min="3" max="3" width="14" style="10" customWidth="1"/>
    <col min="4" max="4" width="15.7109375" style="2" customWidth="1"/>
    <col min="5" max="5" width="24.140625" style="2" customWidth="1"/>
    <col min="6" max="6" width="21.5703125" style="2" customWidth="1"/>
    <col min="7" max="7" width="23" style="21" customWidth="1"/>
    <col min="8" max="8" width="32.140625" style="2" hidden="1" customWidth="1"/>
    <col min="9" max="9" width="7.7109375" style="2" customWidth="1"/>
    <col min="10" max="16384" width="9.140625" style="2"/>
  </cols>
  <sheetData>
    <row r="1" spans="1:8" ht="54" customHeight="1">
      <c r="A1" s="14"/>
      <c r="B1" s="11"/>
      <c r="C1" s="7"/>
      <c r="D1" s="1"/>
      <c r="E1" s="1"/>
      <c r="F1" s="1"/>
      <c r="G1" s="18"/>
    </row>
    <row r="2" spans="1:8" ht="42.75" customHeight="1">
      <c r="A2" s="15"/>
      <c r="B2" s="12"/>
      <c r="C2" s="8"/>
      <c r="D2" s="3"/>
      <c r="E2" s="3"/>
      <c r="F2" s="3"/>
      <c r="G2" s="19"/>
    </row>
    <row r="3" spans="1:8" ht="7.5" hidden="1" customHeight="1">
      <c r="A3" s="15"/>
      <c r="B3" s="12"/>
      <c r="C3" s="8"/>
      <c r="D3" s="3"/>
      <c r="E3" s="3"/>
      <c r="F3" s="3"/>
      <c r="G3" s="19"/>
    </row>
    <row r="4" spans="1:8" ht="54" hidden="1" customHeight="1">
      <c r="A4" s="15"/>
      <c r="B4" s="12"/>
      <c r="C4" s="8"/>
      <c r="D4" s="3"/>
      <c r="E4" s="3"/>
      <c r="F4" s="3"/>
      <c r="G4" s="19"/>
    </row>
    <row r="5" spans="1:8" ht="54" hidden="1" customHeight="1">
      <c r="A5" s="16"/>
      <c r="B5" s="13"/>
      <c r="C5" s="9"/>
      <c r="D5" s="4"/>
      <c r="E5" s="4"/>
      <c r="F5" s="4"/>
      <c r="G5" s="20"/>
    </row>
    <row r="6" spans="1:8" ht="75" customHeight="1" thickBot="1">
      <c r="A6" s="48" t="s">
        <v>9</v>
      </c>
      <c r="B6" s="48"/>
      <c r="C6" s="48"/>
      <c r="D6" s="48"/>
      <c r="E6" s="48"/>
      <c r="F6" s="48"/>
      <c r="G6" s="49"/>
      <c r="H6" s="5"/>
    </row>
    <row r="7" spans="1:8" ht="18" customHeight="1">
      <c r="A7" s="50" t="s">
        <v>35</v>
      </c>
      <c r="B7" s="51"/>
      <c r="C7" s="51"/>
      <c r="D7" s="51"/>
      <c r="E7" s="51"/>
      <c r="F7" s="51"/>
      <c r="G7" s="52"/>
    </row>
    <row r="8" spans="1:8" ht="57" customHeight="1">
      <c r="A8" s="24" t="s">
        <v>0</v>
      </c>
      <c r="B8" s="25" t="s">
        <v>1</v>
      </c>
      <c r="C8" s="26" t="s">
        <v>2</v>
      </c>
      <c r="D8" s="25" t="s">
        <v>3</v>
      </c>
      <c r="E8" s="25" t="s">
        <v>4</v>
      </c>
      <c r="F8" s="25" t="s">
        <v>5</v>
      </c>
      <c r="G8" s="27" t="s">
        <v>6</v>
      </c>
    </row>
    <row r="9" spans="1:8" ht="57" customHeight="1">
      <c r="A9" s="53" t="s">
        <v>10</v>
      </c>
      <c r="B9" s="39" t="s">
        <v>11</v>
      </c>
      <c r="C9" s="30">
        <v>64</v>
      </c>
      <c r="D9" s="29">
        <v>148.04831999999999</v>
      </c>
      <c r="E9" s="31" t="s">
        <v>36</v>
      </c>
      <c r="F9" s="31" t="s">
        <v>27</v>
      </c>
      <c r="G9" s="23" t="s">
        <v>7</v>
      </c>
    </row>
    <row r="10" spans="1:8" ht="57" customHeight="1">
      <c r="A10" s="54"/>
      <c r="B10" s="39" t="s">
        <v>12</v>
      </c>
      <c r="C10" s="30">
        <v>1</v>
      </c>
      <c r="D10" s="29">
        <v>3.69</v>
      </c>
      <c r="E10" s="31" t="s">
        <v>36</v>
      </c>
      <c r="F10" s="31" t="s">
        <v>27</v>
      </c>
      <c r="G10" s="23" t="s">
        <v>7</v>
      </c>
    </row>
    <row r="11" spans="1:8" ht="57" customHeight="1">
      <c r="A11" s="54"/>
      <c r="B11" s="39" t="s">
        <v>13</v>
      </c>
      <c r="C11" s="30">
        <v>170</v>
      </c>
      <c r="D11" s="29">
        <v>1432.2807700000001</v>
      </c>
      <c r="E11" s="31" t="s">
        <v>36</v>
      </c>
      <c r="F11" s="31" t="s">
        <v>27</v>
      </c>
      <c r="G11" s="23" t="s">
        <v>7</v>
      </c>
    </row>
    <row r="12" spans="1:8" ht="57" customHeight="1">
      <c r="A12" s="54"/>
      <c r="B12" s="39" t="s">
        <v>14</v>
      </c>
      <c r="C12" s="30">
        <v>160</v>
      </c>
      <c r="D12" s="29">
        <v>264.73984000000002</v>
      </c>
      <c r="E12" s="31" t="s">
        <v>36</v>
      </c>
      <c r="F12" s="31" t="s">
        <v>27</v>
      </c>
      <c r="G12" s="23" t="s">
        <v>7</v>
      </c>
    </row>
    <row r="13" spans="1:8" ht="57" customHeight="1">
      <c r="A13" s="54"/>
      <c r="B13" s="39" t="s">
        <v>15</v>
      </c>
      <c r="C13" s="30">
        <v>45</v>
      </c>
      <c r="D13" s="29">
        <v>165.42445499999999</v>
      </c>
      <c r="E13" s="31" t="s">
        <v>36</v>
      </c>
      <c r="F13" s="31" t="s">
        <v>27</v>
      </c>
      <c r="G13" s="23" t="s">
        <v>7</v>
      </c>
    </row>
    <row r="14" spans="1:8" ht="57" customHeight="1">
      <c r="A14" s="54"/>
      <c r="B14" s="39" t="s">
        <v>16</v>
      </c>
      <c r="C14" s="30">
        <v>5</v>
      </c>
      <c r="D14" s="29">
        <v>42.883975000000007</v>
      </c>
      <c r="E14" s="31" t="s">
        <v>36</v>
      </c>
      <c r="F14" s="31" t="s">
        <v>27</v>
      </c>
      <c r="G14" s="23" t="s">
        <v>7</v>
      </c>
    </row>
    <row r="15" spans="1:8" ht="48.75" customHeight="1">
      <c r="A15" s="54"/>
      <c r="B15" s="39" t="s">
        <v>17</v>
      </c>
      <c r="C15" s="22">
        <v>120</v>
      </c>
      <c r="D15" s="29">
        <v>489.26244000000003</v>
      </c>
      <c r="E15" s="31" t="s">
        <v>36</v>
      </c>
      <c r="F15" s="31" t="s">
        <v>27</v>
      </c>
      <c r="G15" s="23" t="s">
        <v>7</v>
      </c>
    </row>
    <row r="16" spans="1:8" ht="54" customHeight="1">
      <c r="A16" s="54"/>
      <c r="B16" s="39" t="s">
        <v>18</v>
      </c>
      <c r="C16" s="22">
        <v>15</v>
      </c>
      <c r="D16" s="29">
        <v>147.88789499999999</v>
      </c>
      <c r="E16" s="31" t="s">
        <v>36</v>
      </c>
      <c r="F16" s="31" t="s">
        <v>27</v>
      </c>
      <c r="G16" s="23" t="s">
        <v>7</v>
      </c>
    </row>
    <row r="17" spans="1:7" ht="54" customHeight="1">
      <c r="A17" s="54"/>
      <c r="B17" s="39" t="s">
        <v>19</v>
      </c>
      <c r="C17" s="22">
        <v>15</v>
      </c>
      <c r="D17" s="29">
        <v>129.351855</v>
      </c>
      <c r="E17" s="31" t="s">
        <v>36</v>
      </c>
      <c r="F17" s="31" t="s">
        <v>27</v>
      </c>
      <c r="G17" s="23" t="s">
        <v>7</v>
      </c>
    </row>
    <row r="18" spans="1:7" ht="54" customHeight="1">
      <c r="A18" s="54"/>
      <c r="B18" s="39" t="s">
        <v>20</v>
      </c>
      <c r="C18" s="22">
        <v>40</v>
      </c>
      <c r="D18" s="29">
        <v>274.49011999999999</v>
      </c>
      <c r="E18" s="31" t="s">
        <v>36</v>
      </c>
      <c r="F18" s="31" t="s">
        <v>27</v>
      </c>
      <c r="G18" s="23" t="s">
        <v>7</v>
      </c>
    </row>
    <row r="19" spans="1:7" ht="54" customHeight="1">
      <c r="A19" s="54"/>
      <c r="B19" s="39" t="s">
        <v>21</v>
      </c>
      <c r="C19" s="22">
        <v>10</v>
      </c>
      <c r="D19" s="29">
        <v>90.306539999999998</v>
      </c>
      <c r="E19" s="31" t="s">
        <v>36</v>
      </c>
      <c r="F19" s="31" t="s">
        <v>27</v>
      </c>
      <c r="G19" s="23" t="s">
        <v>7</v>
      </c>
    </row>
    <row r="20" spans="1:7" ht="54" customHeight="1">
      <c r="A20" s="54"/>
      <c r="B20" s="39" t="s">
        <v>22</v>
      </c>
      <c r="C20" s="22">
        <v>50</v>
      </c>
      <c r="D20" s="29">
        <v>370.40185000000002</v>
      </c>
      <c r="E20" s="31" t="s">
        <v>36</v>
      </c>
      <c r="F20" s="31" t="s">
        <v>27</v>
      </c>
      <c r="G20" s="23" t="s">
        <v>7</v>
      </c>
    </row>
    <row r="21" spans="1:7" ht="54" customHeight="1">
      <c r="A21" s="54"/>
      <c r="B21" s="39" t="s">
        <v>23</v>
      </c>
      <c r="C21" s="22">
        <v>94</v>
      </c>
      <c r="D21" s="29">
        <v>2238.9107060000001</v>
      </c>
      <c r="E21" s="31" t="s">
        <v>36</v>
      </c>
      <c r="F21" s="31" t="s">
        <v>27</v>
      </c>
      <c r="G21" s="23" t="s">
        <v>7</v>
      </c>
    </row>
    <row r="22" spans="1:7" ht="54" customHeight="1">
      <c r="A22" s="54"/>
      <c r="B22" s="39" t="s">
        <v>24</v>
      </c>
      <c r="C22" s="22">
        <v>20</v>
      </c>
      <c r="D22" s="29">
        <v>783.85769999999991</v>
      </c>
      <c r="E22" s="31" t="s">
        <v>36</v>
      </c>
      <c r="F22" s="31" t="s">
        <v>27</v>
      </c>
      <c r="G22" s="23" t="s">
        <v>7</v>
      </c>
    </row>
    <row r="23" spans="1:7" ht="54" customHeight="1" thickBot="1">
      <c r="A23" s="54"/>
      <c r="B23" s="39" t="s">
        <v>25</v>
      </c>
      <c r="C23" s="22">
        <v>226</v>
      </c>
      <c r="D23" s="29">
        <v>5469.2</v>
      </c>
      <c r="E23" s="31" t="s">
        <v>36</v>
      </c>
      <c r="F23" s="31" t="s">
        <v>27</v>
      </c>
      <c r="G23" s="23" t="s">
        <v>7</v>
      </c>
    </row>
    <row r="24" spans="1:7" ht="54" customHeight="1">
      <c r="A24" s="55"/>
      <c r="B24" s="39" t="s">
        <v>26</v>
      </c>
      <c r="C24" s="22">
        <v>6</v>
      </c>
      <c r="D24" s="29">
        <v>16.86</v>
      </c>
      <c r="E24" s="46" t="s">
        <v>36</v>
      </c>
      <c r="F24" s="46" t="s">
        <v>27</v>
      </c>
      <c r="G24" s="40" t="s">
        <v>39</v>
      </c>
    </row>
    <row r="25" spans="1:7" ht="54" customHeight="1" thickBot="1">
      <c r="A25" s="28"/>
      <c r="B25" s="44" t="s">
        <v>40</v>
      </c>
      <c r="C25" s="38">
        <f>C9+C10+C11+C12+C13+C14+C15+C16+C17+C18+C19+C20+C21+C22+C23</f>
        <v>1035</v>
      </c>
      <c r="D25" s="45">
        <f>D9+D10+D11+D12+D13+D14+D15+D16+D17+D18+D19+D20+D21+D22+D23</f>
        <v>12050.736465999998</v>
      </c>
      <c r="E25" s="56" t="s">
        <v>8</v>
      </c>
      <c r="F25" s="56"/>
      <c r="G25" s="57"/>
    </row>
  </sheetData>
  <mergeCells count="4">
    <mergeCell ref="A6:G6"/>
    <mergeCell ref="A7:G7"/>
    <mergeCell ref="A9:A24"/>
    <mergeCell ref="E25:G25"/>
  </mergeCells>
  <pageMargins left="0.23622047244094491" right="0.51181102362204722" top="0.31496062992125984" bottom="0.19685039370078741" header="0.31496062992125984" footer="0.15748031496062992"/>
  <pageSetup paperSize="9" scale="74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tabSelected="1" view="pageBreakPreview" zoomScale="90" zoomScaleNormal="85" zoomScaleSheetLayoutView="90" workbookViewId="0">
      <selection activeCell="C9" sqref="C9"/>
    </sheetView>
  </sheetViews>
  <sheetFormatPr defaultRowHeight="54" customHeight="1"/>
  <cols>
    <col min="1" max="1" width="19.5703125" style="17" customWidth="1"/>
    <col min="2" max="2" width="49.140625" style="6" customWidth="1"/>
    <col min="3" max="3" width="15.140625" style="10" customWidth="1"/>
    <col min="4" max="4" width="18.42578125" style="2" customWidth="1"/>
    <col min="5" max="5" width="25.42578125" style="2" customWidth="1"/>
    <col min="6" max="6" width="20.85546875" style="2" customWidth="1"/>
    <col min="7" max="7" width="22.28515625" style="21" customWidth="1"/>
    <col min="8" max="8" width="32.140625" style="2" hidden="1" customWidth="1"/>
    <col min="9" max="9" width="7.7109375" style="2" customWidth="1"/>
    <col min="10" max="16384" width="9.140625" style="2"/>
  </cols>
  <sheetData>
    <row r="1" spans="1:8" ht="54" customHeight="1">
      <c r="A1" s="14"/>
      <c r="B1" s="11"/>
      <c r="C1" s="7"/>
      <c r="D1" s="1"/>
      <c r="E1" s="1"/>
      <c r="F1" s="1"/>
      <c r="G1" s="18"/>
    </row>
    <row r="2" spans="1:8" ht="42.75" customHeight="1">
      <c r="A2" s="15"/>
      <c r="B2" s="12"/>
      <c r="C2" s="8"/>
      <c r="D2" s="3"/>
      <c r="E2" s="3"/>
      <c r="F2" s="3"/>
      <c r="G2" s="19"/>
    </row>
    <row r="3" spans="1:8" ht="7.5" hidden="1" customHeight="1">
      <c r="A3" s="15"/>
      <c r="B3" s="12"/>
      <c r="C3" s="8"/>
      <c r="D3" s="3"/>
      <c r="E3" s="3"/>
      <c r="F3" s="3"/>
      <c r="G3" s="19"/>
    </row>
    <row r="4" spans="1:8" ht="54" hidden="1" customHeight="1">
      <c r="A4" s="15"/>
      <c r="B4" s="12"/>
      <c r="C4" s="8"/>
      <c r="D4" s="3"/>
      <c r="E4" s="3"/>
      <c r="F4" s="3"/>
      <c r="G4" s="19"/>
    </row>
    <row r="5" spans="1:8" ht="54" hidden="1" customHeight="1">
      <c r="A5" s="16"/>
      <c r="B5" s="13"/>
      <c r="C5" s="9"/>
      <c r="D5" s="4"/>
      <c r="E5" s="4"/>
      <c r="F5" s="4"/>
      <c r="G5" s="20"/>
    </row>
    <row r="6" spans="1:8" ht="75" customHeight="1" thickBot="1">
      <c r="A6" s="48" t="s">
        <v>9</v>
      </c>
      <c r="B6" s="48"/>
      <c r="C6" s="48"/>
      <c r="D6" s="48"/>
      <c r="E6" s="48"/>
      <c r="F6" s="48"/>
      <c r="G6" s="49"/>
      <c r="H6" s="5"/>
    </row>
    <row r="7" spans="1:8" ht="18" customHeight="1">
      <c r="A7" s="50" t="s">
        <v>37</v>
      </c>
      <c r="B7" s="51"/>
      <c r="C7" s="51"/>
      <c r="D7" s="51"/>
      <c r="E7" s="51"/>
      <c r="F7" s="51"/>
      <c r="G7" s="52"/>
    </row>
    <row r="8" spans="1:8" ht="57" customHeight="1" thickBot="1">
      <c r="A8" s="24" t="s">
        <v>0</v>
      </c>
      <c r="B8" s="25" t="s">
        <v>1</v>
      </c>
      <c r="C8" s="26" t="s">
        <v>2</v>
      </c>
      <c r="D8" s="25" t="s">
        <v>3</v>
      </c>
      <c r="E8" s="25" t="s">
        <v>4</v>
      </c>
      <c r="F8" s="25" t="s">
        <v>5</v>
      </c>
      <c r="G8" s="27" t="s">
        <v>6</v>
      </c>
    </row>
    <row r="9" spans="1:8" ht="57" customHeight="1" thickBot="1">
      <c r="A9" s="58" t="s">
        <v>10</v>
      </c>
      <c r="B9" s="42" t="s">
        <v>28</v>
      </c>
      <c r="C9" s="41">
        <v>113</v>
      </c>
      <c r="D9" s="36">
        <v>156023.185402</v>
      </c>
      <c r="E9" s="34" t="s">
        <v>38</v>
      </c>
      <c r="F9" s="34" t="s">
        <v>10</v>
      </c>
      <c r="G9" s="35" t="s">
        <v>7</v>
      </c>
    </row>
    <row r="10" spans="1:8" ht="57" customHeight="1" thickBot="1">
      <c r="A10" s="59"/>
      <c r="B10" s="43" t="s">
        <v>29</v>
      </c>
      <c r="C10" s="32">
        <v>93</v>
      </c>
      <c r="D10" s="33">
        <v>67611.770877000003</v>
      </c>
      <c r="E10" s="34" t="s">
        <v>38</v>
      </c>
      <c r="F10" s="34" t="s">
        <v>10</v>
      </c>
      <c r="G10" s="35" t="s">
        <v>7</v>
      </c>
    </row>
    <row r="11" spans="1:8" ht="57" customHeight="1" thickBot="1">
      <c r="A11" s="59"/>
      <c r="B11" s="43" t="s">
        <v>30</v>
      </c>
      <c r="C11" s="32">
        <v>31</v>
      </c>
      <c r="D11" s="33">
        <v>35215.69</v>
      </c>
      <c r="E11" s="47" t="s">
        <v>38</v>
      </c>
      <c r="F11" s="47" t="s">
        <v>10</v>
      </c>
      <c r="G11" s="40" t="s">
        <v>39</v>
      </c>
    </row>
    <row r="12" spans="1:8" ht="57" customHeight="1" thickBot="1">
      <c r="A12" s="59"/>
      <c r="B12" s="43" t="s">
        <v>31</v>
      </c>
      <c r="C12" s="32">
        <v>20</v>
      </c>
      <c r="D12" s="33">
        <v>9206.2315400000007</v>
      </c>
      <c r="E12" s="47" t="s">
        <v>38</v>
      </c>
      <c r="F12" s="47" t="s">
        <v>10</v>
      </c>
      <c r="G12" s="40" t="s">
        <v>39</v>
      </c>
    </row>
    <row r="13" spans="1:8" ht="57" customHeight="1" thickBot="1">
      <c r="A13" s="59"/>
      <c r="B13" s="43" t="s">
        <v>32</v>
      </c>
      <c r="C13" s="32">
        <v>81</v>
      </c>
      <c r="D13" s="33">
        <v>82463.033502000006</v>
      </c>
      <c r="E13" s="47" t="s">
        <v>38</v>
      </c>
      <c r="F13" s="47" t="s">
        <v>10</v>
      </c>
      <c r="G13" s="40" t="s">
        <v>39</v>
      </c>
    </row>
    <row r="14" spans="1:8" ht="57" customHeight="1">
      <c r="A14" s="59"/>
      <c r="B14" s="43" t="s">
        <v>33</v>
      </c>
      <c r="C14" s="32">
        <v>42</v>
      </c>
      <c r="D14" s="33">
        <v>18629.979899999998</v>
      </c>
      <c r="E14" s="47" t="s">
        <v>38</v>
      </c>
      <c r="F14" s="47" t="s">
        <v>10</v>
      </c>
      <c r="G14" s="40" t="s">
        <v>39</v>
      </c>
    </row>
    <row r="15" spans="1:8" ht="58.5" customHeight="1" thickBot="1">
      <c r="A15" s="60"/>
      <c r="B15" s="37" t="s">
        <v>34</v>
      </c>
      <c r="C15" s="38">
        <f>C9+C10</f>
        <v>206</v>
      </c>
      <c r="D15" s="45">
        <f>D9+D10</f>
        <v>223634.95627900001</v>
      </c>
      <c r="E15" s="61" t="s">
        <v>8</v>
      </c>
      <c r="F15" s="61"/>
      <c r="G15" s="62"/>
    </row>
  </sheetData>
  <mergeCells count="4">
    <mergeCell ref="A6:G6"/>
    <mergeCell ref="A7:G7"/>
    <mergeCell ref="A9:A15"/>
    <mergeCell ref="E15:G15"/>
  </mergeCells>
  <pageMargins left="0.23622047244094491" right="0.51181102362204722" top="0.31496062992125984" bottom="0.19685039370078741" header="0.31496062992125984" footer="0.15748031496062992"/>
  <pageSetup paperSize="9" scale="74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PARANÃ_AMB</vt:lpstr>
      <vt:lpstr>PARANÃ_Internação</vt:lpstr>
      <vt:lpstr>Plan1</vt:lpstr>
      <vt:lpstr>PARANÃ_AMB!Area_de_impressao</vt:lpstr>
      <vt:lpstr>PARANÃ_Internação!Area_de_impressao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simoneborges</dc:creator>
  <cp:lastModifiedBy>simoneborges</cp:lastModifiedBy>
  <cp:lastPrinted>2017-03-17T16:12:42Z</cp:lastPrinted>
  <dcterms:created xsi:type="dcterms:W3CDTF">2016-03-16T18:26:40Z</dcterms:created>
  <dcterms:modified xsi:type="dcterms:W3CDTF">2017-03-17T16:15:22Z</dcterms:modified>
</cp:coreProperties>
</file>