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wmf" ContentType="image/x-w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10" yWindow="75" windowWidth="8145" windowHeight="6735" tabRatio="684" firstSheet="5" activeTab="9"/>
  </bookViews>
  <sheets>
    <sheet name="Resumo Ativadade CAT" sheetId="46" r:id="rId1"/>
    <sheet name="Processos Julgados 1ª Instância" sheetId="42" r:id="rId2"/>
    <sheet name="Processos em Saneamento 1ª Inst" sheetId="43" r:id="rId3"/>
    <sheet name="Produção Julgadores 1ª Instânc " sheetId="44" r:id="rId4"/>
    <sheet name="Média julgadores 1ª Instância" sheetId="45" r:id="rId5"/>
    <sheet name="Processos Julgados COCRE" sheetId="47" r:id="rId6"/>
    <sheet name="Anulação de parte" sheetId="48" r:id="rId7"/>
    <sheet name="Diligências" sheetId="49" r:id="rId8"/>
    <sheet name="Atividade dos conselheiros" sheetId="50" r:id="rId9"/>
    <sheet name="Atividades_REFAZ" sheetId="51" r:id="rId10"/>
  </sheets>
  <calcPr calcId="124519"/>
</workbook>
</file>

<file path=xl/calcChain.xml><?xml version="1.0" encoding="utf-8"?>
<calcChain xmlns="http://schemas.openxmlformats.org/spreadsheetml/2006/main">
  <c r="F15" i="51"/>
  <c r="E15"/>
  <c r="D15"/>
  <c r="C15"/>
  <c r="B15"/>
  <c r="E25" i="50"/>
  <c r="D25"/>
  <c r="C25"/>
  <c r="B25"/>
  <c r="E18" i="49"/>
  <c r="J397" i="47"/>
  <c r="I397"/>
  <c r="H397"/>
  <c r="G397"/>
  <c r="F397"/>
  <c r="E54" i="46"/>
  <c r="E44"/>
  <c r="G34"/>
  <c r="G36" s="1"/>
  <c r="E34"/>
  <c r="E36" s="1"/>
  <c r="G21"/>
  <c r="G23" s="1"/>
  <c r="E21"/>
  <c r="E23" s="1"/>
  <c r="AL22" i="45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AK21"/>
  <c r="AK19"/>
  <c r="AK18"/>
  <c r="AK22" s="1"/>
  <c r="H19" i="44"/>
  <c r="G19"/>
  <c r="E19"/>
  <c r="D19"/>
  <c r="C19"/>
  <c r="F13"/>
  <c r="F19" s="1"/>
  <c r="D1441" i="43"/>
  <c r="E1046"/>
  <c r="E1047" s="1"/>
  <c r="E903"/>
  <c r="E904" s="1"/>
  <c r="F1145" i="42"/>
  <c r="G1145"/>
  <c r="D1145"/>
  <c r="E1131"/>
  <c r="E1130"/>
  <c r="E1129"/>
  <c r="E1128"/>
  <c r="E1127"/>
  <c r="E1126"/>
  <c r="E1125"/>
  <c r="E1124"/>
  <c r="E1123"/>
  <c r="E1122"/>
  <c r="E1121"/>
  <c r="E1120"/>
  <c r="E1119"/>
  <c r="E1118"/>
  <c r="E1117"/>
  <c r="E1116"/>
  <c r="E1115"/>
  <c r="E1114"/>
  <c r="E1113"/>
  <c r="E1105"/>
  <c r="E1104"/>
  <c r="E1103"/>
  <c r="E1102"/>
  <c r="E1101"/>
  <c r="E1100"/>
  <c r="E1099"/>
  <c r="E1093"/>
  <c r="E1088"/>
  <c r="E1087"/>
  <c r="E1084"/>
  <c r="E982"/>
  <c r="E981"/>
  <c r="E980"/>
  <c r="E979"/>
  <c r="E978"/>
  <c r="E977"/>
  <c r="E976"/>
  <c r="E975"/>
  <c r="E974"/>
  <c r="E973"/>
  <c r="E972"/>
  <c r="E971"/>
  <c r="E970"/>
  <c r="E969"/>
  <c r="E968"/>
  <c r="E967"/>
  <c r="E966"/>
  <c r="E965"/>
  <c r="E964"/>
  <c r="E790"/>
  <c r="E780"/>
  <c r="E779"/>
  <c r="E676"/>
  <c r="E675"/>
  <c r="E674"/>
  <c r="E673"/>
  <c r="E672"/>
  <c r="E671"/>
  <c r="E670"/>
  <c r="E669"/>
  <c r="E668"/>
  <c r="H667"/>
  <c r="H668" s="1"/>
  <c r="E667"/>
  <c r="E666"/>
  <c r="E665"/>
  <c r="E556"/>
  <c r="E555"/>
  <c r="E551"/>
  <c r="E550"/>
  <c r="E549"/>
  <c r="E1145" s="1"/>
</calcChain>
</file>

<file path=xl/sharedStrings.xml><?xml version="1.0" encoding="utf-8"?>
<sst xmlns="http://schemas.openxmlformats.org/spreadsheetml/2006/main" count="9607" uniqueCount="4370">
  <si>
    <t>DENISE BAIOCHI ALVES</t>
  </si>
  <si>
    <t>JULGADOR(A)</t>
  </si>
  <si>
    <t>REGINA ALVES PINTO</t>
  </si>
  <si>
    <t>SECRETARIA DA FAZENDA</t>
  </si>
  <si>
    <t xml:space="preserve"> PROCESSOS APRECIADOS EM PRIMEIRA INSTÂNCIA</t>
  </si>
  <si>
    <t>S</t>
  </si>
  <si>
    <t>D</t>
  </si>
  <si>
    <t>FÉRIAS</t>
  </si>
  <si>
    <t>JULGADORES</t>
  </si>
  <si>
    <t>TOTAL</t>
  </si>
  <si>
    <t>JAN</t>
  </si>
  <si>
    <t>FEV</t>
  </si>
  <si>
    <t>MAR</t>
  </si>
  <si>
    <t>ABR</t>
  </si>
  <si>
    <t>MAI</t>
  </si>
  <si>
    <t>AGO</t>
  </si>
  <si>
    <t>JUN</t>
  </si>
  <si>
    <t>JUL</t>
  </si>
  <si>
    <t>SET</t>
  </si>
  <si>
    <t>OUT</t>
  </si>
  <si>
    <t>NOV</t>
  </si>
  <si>
    <t>DEZ</t>
  </si>
  <si>
    <t>GOVERNO DO ESTADO DO TOCANTINS</t>
  </si>
  <si>
    <t>CARLOS A. RODRIGUES</t>
  </si>
  <si>
    <t>JOSÉ WAGNER P.DE S.</t>
  </si>
  <si>
    <t>EDIVANETE B.M.MARINHO</t>
  </si>
  <si>
    <t>GOVERNO DO ESTADO  DO TOCANTINS</t>
  </si>
  <si>
    <t>JOSÉ WAGNER PIO DE SANTANA</t>
  </si>
  <si>
    <t xml:space="preserve">TOTAL </t>
  </si>
  <si>
    <t>CONTENCIOSO ADMINISTRATIVO-TRIBUTÁRIO</t>
  </si>
  <si>
    <t xml:space="preserve">PROCESSOS DISTRIBUIDOS </t>
  </si>
  <si>
    <t xml:space="preserve">PROCESSOS C/ SENTENÇAS </t>
  </si>
  <si>
    <t>SOMA</t>
  </si>
  <si>
    <t xml:space="preserve">PROCESSOS NÃO APRECIADOS </t>
  </si>
  <si>
    <t>TOTAL APRECIADOS</t>
  </si>
  <si>
    <t>MOACY LIMA DA SILVA</t>
  </si>
  <si>
    <t>ESTOQUE PARA 2013</t>
  </si>
  <si>
    <t xml:space="preserve">SECRETARIA DA FAZENDA   </t>
  </si>
  <si>
    <t xml:space="preserve">  CONTENCIOSO ADMINISTRATIVO-TRIBUTÁRIO</t>
  </si>
  <si>
    <t>ORDEM</t>
  </si>
  <si>
    <t>NOME DO INTERESSADO</t>
  </si>
  <si>
    <r>
      <t xml:space="preserve">Nº PROCESSO </t>
    </r>
    <r>
      <rPr>
        <sz val="8"/>
        <rFont val="Arial"/>
        <family val="2"/>
      </rPr>
      <t/>
    </r>
  </si>
  <si>
    <t xml:space="preserve">VALOR AUTO DE INFRAÇÃO </t>
  </si>
  <si>
    <t>VALOR PROCEDENTE</t>
  </si>
  <si>
    <t>VALOR NULO</t>
  </si>
  <si>
    <t>VALOR  IMPROCEDENTE</t>
  </si>
  <si>
    <t>DATA DO JULGAMENTO</t>
  </si>
  <si>
    <t>DECISÃO</t>
  </si>
  <si>
    <t>LOJAS FAMA COM. DE CONFECÇÕES LTDA</t>
  </si>
  <si>
    <t>2011/6250/500030</t>
  </si>
  <si>
    <t>SRD PROCEDENTE</t>
  </si>
  <si>
    <t>2011/6250/500028</t>
  </si>
  <si>
    <t>2011/6250/500029</t>
  </si>
  <si>
    <t>M P MOTA &amp; CIA LTDA</t>
  </si>
  <si>
    <t>2011/6860/500338</t>
  </si>
  <si>
    <t>2011/6860/500316</t>
  </si>
  <si>
    <t>2011/6250/500024</t>
  </si>
  <si>
    <t>2011/6250/500025</t>
  </si>
  <si>
    <t>AUTO POSTO AVENIDA LTDA</t>
  </si>
  <si>
    <t>2011/6670/500131</t>
  </si>
  <si>
    <t>BRUM &amp; CARNEIRO LTDA</t>
  </si>
  <si>
    <t>2011/6100/500055</t>
  </si>
  <si>
    <t>CARMELIA DE SENA RODRIGUES</t>
  </si>
  <si>
    <t>2011/6100/500046</t>
  </si>
  <si>
    <t>C. A. N. REZENDE</t>
  </si>
  <si>
    <t>2011/6100/500062</t>
  </si>
  <si>
    <t>CML DE MOVEIS NOVA ESPERANÇA LTDA</t>
  </si>
  <si>
    <t>2011/6050/500009</t>
  </si>
  <si>
    <t>CLAUDIMAR PEREIRA SILVA</t>
  </si>
  <si>
    <t>2011/6100/500052</t>
  </si>
  <si>
    <t>R. D. PEREIRA</t>
  </si>
  <si>
    <t>2011/6100/500051</t>
  </si>
  <si>
    <t>ROBERT KELLER</t>
  </si>
  <si>
    <t>2010/6090/500068</t>
  </si>
  <si>
    <t>M. DE J. FERREIRA GOMES</t>
  </si>
  <si>
    <t>2011/6100/500058</t>
  </si>
  <si>
    <t>FABIO LUIZ MELLER CADORE</t>
  </si>
  <si>
    <t>2011/6100/500054</t>
  </si>
  <si>
    <t>T. J. XAVIER NUNES &amp; CIA LTDA</t>
  </si>
  <si>
    <t>2011/6100/500057</t>
  </si>
  <si>
    <t>MOURA &amp; PINTO LTDA</t>
  </si>
  <si>
    <t>2011/6070/500052</t>
  </si>
  <si>
    <t>TNT ARAÇATUBA TRANSP E  LOGISTICA LTDA</t>
  </si>
  <si>
    <t>2011/6040/502744</t>
  </si>
  <si>
    <t>CALCÁRIO CRISTALÂNDIA LTDA</t>
  </si>
  <si>
    <t>2010/6190/500337</t>
  </si>
  <si>
    <t>17.02.2012</t>
  </si>
  <si>
    <t>PROCEDENTE</t>
  </si>
  <si>
    <t>2010/6190/500336</t>
  </si>
  <si>
    <t>CERRADÃO COM. DERIV. PETRÓLEO LTDA</t>
  </si>
  <si>
    <t>2010/6640/500673</t>
  </si>
  <si>
    <t>22.02.2012</t>
  </si>
  <si>
    <t>COMPANHIA DE ENERGIA ELÉTRICA DO TO</t>
  </si>
  <si>
    <t>2010/6040/504544</t>
  </si>
  <si>
    <t>24.02.2012</t>
  </si>
  <si>
    <t>2010/6040/504539</t>
  </si>
  <si>
    <t xml:space="preserve">PROCEDENTE </t>
  </si>
  <si>
    <t>DISMOBRAS IMP. EXP. MÓVEIS ELETR. LT</t>
  </si>
  <si>
    <t>2011/7270/500279</t>
  </si>
  <si>
    <t>15.02.2012</t>
  </si>
  <si>
    <t>2011/7270/500336</t>
  </si>
  <si>
    <t>PROCED. (T. ADITIVO)</t>
  </si>
  <si>
    <t xml:space="preserve">DISTRIBUIDORA DE CAMINHÕES PALMAS </t>
  </si>
  <si>
    <t>2011/6640/500088</t>
  </si>
  <si>
    <t>23.02.2012</t>
  </si>
  <si>
    <t>GOMES &amp; TORRES LTDA</t>
  </si>
  <si>
    <t>2011/6640/500011</t>
  </si>
  <si>
    <t>LAGOA GRANDE ENERGÉTICA S/A</t>
  </si>
  <si>
    <t>2011/7130/500284</t>
  </si>
  <si>
    <t>PRE-MOLDADOS POTULA LTDA</t>
  </si>
  <si>
    <t>2010/6640/500429</t>
  </si>
  <si>
    <t>REAL EXPRESSO LTDA</t>
  </si>
  <si>
    <t>2011/7130/500330</t>
  </si>
  <si>
    <t>ROTTA TRADING CONSULTORIA EMPRES.</t>
  </si>
  <si>
    <t>2011/6040/501176</t>
  </si>
  <si>
    <t>MULTFAR DISTRIB. MEDICAMENTOS LTDA</t>
  </si>
  <si>
    <t>2011/6040/501671</t>
  </si>
  <si>
    <t>PROCEDENTE PARTE</t>
  </si>
  <si>
    <t>SO AR COM. AR CONDICIONADO LTDA</t>
  </si>
  <si>
    <t>2011/6640/500333</t>
  </si>
  <si>
    <t>16.02.2012</t>
  </si>
  <si>
    <t>IMPROCEDENTE</t>
  </si>
  <si>
    <t>COOP. PROD. ARROZ DA LAGOA</t>
  </si>
  <si>
    <t>2010/6190/500266</t>
  </si>
  <si>
    <t>NULO</t>
  </si>
  <si>
    <t>NOVO MUNDO MÓVEIS E UTILIDADES LTDA</t>
  </si>
  <si>
    <t>2010/6640/500504</t>
  </si>
  <si>
    <t>27.02.2012</t>
  </si>
  <si>
    <t>TRYCOM LTDA</t>
  </si>
  <si>
    <t>2010/6040/504284</t>
  </si>
  <si>
    <t>A G COM. VAREJ. DE COMBUSTÍVEIS LTD</t>
  </si>
  <si>
    <t>2011/6640/500122</t>
  </si>
  <si>
    <t>13.02.2012</t>
  </si>
  <si>
    <t>ADONETO DE ASSIS MONTEIRO</t>
  </si>
  <si>
    <t>2011/6080/500049</t>
  </si>
  <si>
    <t>08.02.2012</t>
  </si>
  <si>
    <t>BORGES &amp; FREITAS LTDA</t>
  </si>
  <si>
    <t>2010/6430/500366</t>
  </si>
  <si>
    <t>COMERCIAL MOTO DIAS LTDA</t>
  </si>
  <si>
    <t>2009/6040/503442</t>
  </si>
  <si>
    <t>14.02.2012</t>
  </si>
  <si>
    <t>CRUZEIRO DO SUL CONSTRUTORA LTDA</t>
  </si>
  <si>
    <t>2010/6700/500069</t>
  </si>
  <si>
    <t>SRD PROC. (T. ADITIVO)</t>
  </si>
  <si>
    <t>F. N. DE BRITO - ME</t>
  </si>
  <si>
    <t>2010/6640/500358</t>
  </si>
  <si>
    <t>FONTE ELÉTRICA COM. MAT. CONSTR. LTD</t>
  </si>
  <si>
    <t>2010/6640/500360</t>
  </si>
  <si>
    <t>07.02.2012</t>
  </si>
  <si>
    <t>FRANCISCO DE ALCÂNTARA BRITO FILHO</t>
  </si>
  <si>
    <t>2010/6700/500060</t>
  </si>
  <si>
    <t>09.02.2012</t>
  </si>
  <si>
    <t>GAS MANIA COM. VAREJO DE GÁS LTDA</t>
  </si>
  <si>
    <t>2010/6640/500320</t>
  </si>
  <si>
    <t>INFFINITY MODAS CONFECÇÕES LTDA</t>
  </si>
  <si>
    <t>2010/6640/500368</t>
  </si>
  <si>
    <t>J M DA SILVA VIEGAS</t>
  </si>
  <si>
    <t>2010/6640/500376</t>
  </si>
  <si>
    <t>LUCIANO SARDINHA SOARES</t>
  </si>
  <si>
    <t>2010/6190/500229</t>
  </si>
  <si>
    <t>2010/6190/500228</t>
  </si>
  <si>
    <t>MEDPALMAS DISTR. PROD. MED. HOSP. LT</t>
  </si>
  <si>
    <t>2010/6040/501516</t>
  </si>
  <si>
    <t>MOPEL COM. VAREJ. PEÇAS VEÍCULOS LT</t>
  </si>
  <si>
    <t>2010/6420/500033</t>
  </si>
  <si>
    <t>OSIRES CARDOSO DE MACEDO</t>
  </si>
  <si>
    <t>2010/6700/500066</t>
  </si>
  <si>
    <t>PEDRO IRAN PEREIRA ESPÍRITO SANTO</t>
  </si>
  <si>
    <t>2010/6580/500059</t>
  </si>
  <si>
    <t>10.02.2012</t>
  </si>
  <si>
    <t>2010/6990/500364</t>
  </si>
  <si>
    <t>2010/7010/500047</t>
  </si>
  <si>
    <t>SOYTECH SEEDS PESQUISA EM SOJA LT</t>
  </si>
  <si>
    <t>2011/6140/500503</t>
  </si>
  <si>
    <t>CASA DE JÓIAS E COMÉRCIO LTDA</t>
  </si>
  <si>
    <t>2009/6040/501377</t>
  </si>
  <si>
    <t>SRD PROC. EM PARTE</t>
  </si>
  <si>
    <t>ARNALDO GUIMARÃES COELHO</t>
  </si>
  <si>
    <t>2010/6700/500061</t>
  </si>
  <si>
    <t>03.02.2012</t>
  </si>
  <si>
    <t>CARANHOTO &amp; CARDOSO Ltda - ME</t>
  </si>
  <si>
    <t>2011/6270/500507</t>
  </si>
  <si>
    <t>02.02.2012</t>
  </si>
  <si>
    <t>2011/6270/500508</t>
  </si>
  <si>
    <t>DISTRIBUIDORA DE BEBIDAS BARRIL LTDA</t>
  </si>
  <si>
    <t>2010/6010/500598</t>
  </si>
  <si>
    <t>06.02.2012</t>
  </si>
  <si>
    <t>2010/6010/500597</t>
  </si>
  <si>
    <t>DORACIR BONIFÁCIO TORRES</t>
  </si>
  <si>
    <t>2010/6700/500070</t>
  </si>
  <si>
    <t>2011/7130/500283</t>
  </si>
  <si>
    <t>MARCA MOTORS VEÍCULOS LTDA</t>
  </si>
  <si>
    <t>2010/6040/504071</t>
  </si>
  <si>
    <t>OSEMIVAL PEREIRA LIMA</t>
  </si>
  <si>
    <t>2010/6700/500067</t>
  </si>
  <si>
    <t>RIACHO PRETO ENERGÉTICA S/A</t>
  </si>
  <si>
    <t>2011/7130/500258</t>
  </si>
  <si>
    <t>ROSAIRES DE SOUZA COELHO</t>
  </si>
  <si>
    <t>2010/6700/500068</t>
  </si>
  <si>
    <t>SUPERMERCADO NOVA OPÇÃO LTDA EPP</t>
  </si>
  <si>
    <t>2011/7130/500231</t>
  </si>
  <si>
    <t>TERRA COMERCIAL DE ALIMENTOS LTDA</t>
  </si>
  <si>
    <t>2010/6040/503052</t>
  </si>
  <si>
    <t>JOEL AVELINO COSTA</t>
  </si>
  <si>
    <t>2011/7150/500069</t>
  </si>
  <si>
    <t>DELTA CONSTRUÇÕES S.A</t>
  </si>
  <si>
    <t>2011/6040/502254</t>
  </si>
  <si>
    <t>APL RIBEIRO ME</t>
  </si>
  <si>
    <t>2011/6240/500004</t>
  </si>
  <si>
    <t>V RAMOS COSTA</t>
  </si>
  <si>
    <t>2011/6490/500145</t>
  </si>
  <si>
    <t>SPA ENG IND E COMERCIO S.A</t>
  </si>
  <si>
    <t>2011/7250/500029</t>
  </si>
  <si>
    <t>FLAVIA DE OLIVEIRA RAMALHO</t>
  </si>
  <si>
    <t>2011/6040/500842</t>
  </si>
  <si>
    <t>CONSTRUTORA NORBERTO ODEBRECHT S.A</t>
  </si>
  <si>
    <t>2011/6040/500768</t>
  </si>
  <si>
    <t>LUIS A M DE LIMA</t>
  </si>
  <si>
    <t>2011/6040/500933</t>
  </si>
  <si>
    <t>R K DA SILVA GUIMARÃES</t>
  </si>
  <si>
    <t>2011/6490/500104</t>
  </si>
  <si>
    <t>ROBSON FERNANDES FERREIRA</t>
  </si>
  <si>
    <t>2011/7140/500112</t>
  </si>
  <si>
    <t>JMP SUPERMERCADO LTDA</t>
  </si>
  <si>
    <t>2011/6040/500446</t>
  </si>
  <si>
    <t>2011/7150/500070</t>
  </si>
  <si>
    <t>CAMPELO PINHEIRO &amp; CIA LTDA</t>
  </si>
  <si>
    <t>2011/6640/510082</t>
  </si>
  <si>
    <t>SRD NULO</t>
  </si>
  <si>
    <t>CAMPELO E SANTOS LTDA</t>
  </si>
  <si>
    <t>2011/6640/510084</t>
  </si>
  <si>
    <t>CAMPELO E SILVA LTDA</t>
  </si>
  <si>
    <t>2011/6640/510086</t>
  </si>
  <si>
    <t>PNEUAÇO COM DE PNEUS DE PALMAS LTDA</t>
  </si>
  <si>
    <t>2011/6040/502317</t>
  </si>
  <si>
    <t>TRANSPORTADORA PONTE ALTA LTDA</t>
  </si>
  <si>
    <t>2011/6040/501688</t>
  </si>
  <si>
    <t>ITAPISSUMA S.A</t>
  </si>
  <si>
    <t>2011/6040/500993</t>
  </si>
  <si>
    <t>M C COMERCIO VIRTUAL LTDA</t>
  </si>
  <si>
    <t>2011/6040/500934</t>
  </si>
  <si>
    <t>SBF COM DE PROD ESPORTIVOS LTDA</t>
  </si>
  <si>
    <t>2011/6040/501090</t>
  </si>
  <si>
    <t>LA ROCHE VEICULOS E PEÇAS LTDA</t>
  </si>
  <si>
    <t>2011/6040/502729</t>
  </si>
  <si>
    <t>COMPANHIA ATUAL DE TRANSPORTES</t>
  </si>
  <si>
    <t>2011/6040/501148</t>
  </si>
  <si>
    <t>PREGÃO BRASIL COM DE MOVEIS USADOS LTDA</t>
  </si>
  <si>
    <t>2011/6040/503365</t>
  </si>
  <si>
    <t>LUIZ CARLOS HAGESTEDT</t>
  </si>
  <si>
    <t>2011/6040/500936</t>
  </si>
  <si>
    <t>CR AGRONEGOCIOS LTDA</t>
  </si>
  <si>
    <t>2011/6040/500776</t>
  </si>
  <si>
    <t>BOLTSTEEL IND E AUTOPEÇAS LTDA</t>
  </si>
  <si>
    <t>2011/6040/500504</t>
  </si>
  <si>
    <t>G P NASCIMENTO</t>
  </si>
  <si>
    <t>2011/6040/500843</t>
  </si>
  <si>
    <t>R A DO NASCIMENTO ME</t>
  </si>
  <si>
    <t>2011/6040/500951</t>
  </si>
  <si>
    <t>R M COM DE CONFECÇÕES E CALÇADOS LTDA</t>
  </si>
  <si>
    <t>2011/6040/500953</t>
  </si>
  <si>
    <t>RASEIRA &amp; RASEIRA LTDA</t>
  </si>
  <si>
    <t>2011/6040/500957</t>
  </si>
  <si>
    <t>M A BARROS</t>
  </si>
  <si>
    <t>2011/6040/500932</t>
  </si>
  <si>
    <t>M A RIBEIRO DE SOUSA</t>
  </si>
  <si>
    <t>2011/6040/500930</t>
  </si>
  <si>
    <t>M ESTIVAL &amp; CIA TODA</t>
  </si>
  <si>
    <t>2011/6040/500931</t>
  </si>
  <si>
    <t>MARCIO ADRIANO S ARAUJO ME</t>
  </si>
  <si>
    <t>2011/6040/500876</t>
  </si>
  <si>
    <t>CAFÉ PARAISO EXPRESSO LTDA</t>
  </si>
  <si>
    <t>2011/6040/500740</t>
  </si>
  <si>
    <t>M A F S PEIXOTO ME</t>
  </si>
  <si>
    <t>2011/6040/500929</t>
  </si>
  <si>
    <t>VERMELHÃO TRANSP. E COM. LTDA</t>
  </si>
  <si>
    <t>2011/6040/501718</t>
  </si>
  <si>
    <t>POTY COM E DIST. DE PROD. ALIMENTÍCIOS LTDA EPP</t>
  </si>
  <si>
    <t>2011/6040/500950</t>
  </si>
  <si>
    <t>COMPANHIA DE ENERGIA ELETRICA DO TOCANTINS</t>
  </si>
  <si>
    <t>2011/6040/501146</t>
  </si>
  <si>
    <t>ALESSANDRO CARLOS FERREIRA</t>
  </si>
  <si>
    <t>2011/6040/500712</t>
  </si>
  <si>
    <t>FUAD AUADA IMP E EXP LTDA</t>
  </si>
  <si>
    <t>2011/6040/500838</t>
  </si>
  <si>
    <t>R L DE PAIVA</t>
  </si>
  <si>
    <t>2011/6040/500955</t>
  </si>
  <si>
    <t>CLOMAR RIBEIRO SILVA-ME</t>
  </si>
  <si>
    <t>2011/6040/501104</t>
  </si>
  <si>
    <t>ROSELI DANTAS DA SILVA DO PRADO-ME</t>
  </si>
  <si>
    <t>2011/6040/501099</t>
  </si>
  <si>
    <t>2011/6040/502318</t>
  </si>
  <si>
    <t>MANOEL QUIRINO MACHADO FILHO</t>
  </si>
  <si>
    <t>2011/6040/500878</t>
  </si>
  <si>
    <t>I M BARBOSA EPP</t>
  </si>
  <si>
    <t>2011/6040/502445</t>
  </si>
  <si>
    <t>JÁ COMERCIO DE GÁS LTDA</t>
  </si>
  <si>
    <t>2011/6040/501375</t>
  </si>
  <si>
    <t>ARMAZEM AGUA DOCE LTDA ME</t>
  </si>
  <si>
    <t>2011/6040/501062</t>
  </si>
  <si>
    <t>C C LIRA</t>
  </si>
  <si>
    <t>2011/6990/500164</t>
  </si>
  <si>
    <t>ROSSITINS LTDA</t>
  </si>
  <si>
    <t>2011/6040/501040</t>
  </si>
  <si>
    <t>VALNEY CRISTIAN PEREIRA DE MORAIS</t>
  </si>
  <si>
    <t>2011/7270/500249</t>
  </si>
  <si>
    <t>CARVALHO &amp; CARVALHO</t>
  </si>
  <si>
    <t>2011/6040/500744</t>
  </si>
  <si>
    <t>FRAJOLA LANCHONETE BAR LTDA ME</t>
  </si>
  <si>
    <t>2011/6040/500835</t>
  </si>
  <si>
    <t>CARMELINA RIBEIRO BARBOSA ME</t>
  </si>
  <si>
    <t>2011/6040/500743</t>
  </si>
  <si>
    <t>C V COM DE PROD DE LIMPEZA LTDA</t>
  </si>
  <si>
    <t>2011/6040/500739</t>
  </si>
  <si>
    <t>JACKSON SANTOS</t>
  </si>
  <si>
    <t>2011/6160/500045</t>
  </si>
  <si>
    <t>E I DE SOUZA TRANSPORTADORA</t>
  </si>
  <si>
    <t>2011/7070/500020</t>
  </si>
  <si>
    <t>ROGERIO LEOCADIO DA SILVA</t>
  </si>
  <si>
    <t>2011/6120/500058</t>
  </si>
  <si>
    <t>MAX SOUZA VARGAS</t>
  </si>
  <si>
    <t>2011/6200/500018</t>
  </si>
  <si>
    <t>JACIEL PEREIRA SOBRINHO</t>
  </si>
  <si>
    <t>2011/6100/500060</t>
  </si>
  <si>
    <t>W F PINHEIRO</t>
  </si>
  <si>
    <t>2011/6100/500059</t>
  </si>
  <si>
    <t>ROSANGELA AQUINO DE LISBOA</t>
  </si>
  <si>
    <t>2011/7150/500071</t>
  </si>
  <si>
    <t>CONSTRUTORA KLOCKNER LTDA</t>
  </si>
  <si>
    <t>2011/6140/500507</t>
  </si>
  <si>
    <t>LAURA TINOCO ARAUJO</t>
  </si>
  <si>
    <t>2011/7300/500024</t>
  </si>
  <si>
    <t>SARAH TINOCO ARAUJO</t>
  </si>
  <si>
    <t>2011/7300/500023</t>
  </si>
  <si>
    <t>TELIO LEAO AYRES</t>
  </si>
  <si>
    <t>2011/7300/500020</t>
  </si>
  <si>
    <t>RONALDO ADRIANO MARQUES QUEIROZ</t>
  </si>
  <si>
    <t>2011/6490/500081</t>
  </si>
  <si>
    <t>ORLANDO SILVEIRIO FERREIRA</t>
  </si>
  <si>
    <t>2011/6120/500061</t>
  </si>
  <si>
    <t>DELMA BATISTA DE OLIVEIRA</t>
  </si>
  <si>
    <t>2011/7010/500019</t>
  </si>
  <si>
    <t>U &amp; M MINERAÇÃO E CONSTRUÇÃO S.A</t>
  </si>
  <si>
    <t>2011/7250/500032</t>
  </si>
  <si>
    <t>BOM APETITE REFEIÇÕES INDUSTRIAIS LTDA EPP</t>
  </si>
  <si>
    <t>2011/7250/500030</t>
  </si>
  <si>
    <t>R C CARVALHO</t>
  </si>
  <si>
    <t>2011/7250/500028</t>
  </si>
  <si>
    <t>AMBIENTAL AGROPECUÁRIA LTDA</t>
  </si>
  <si>
    <t>2011/6070/500064</t>
  </si>
  <si>
    <t>DHALET TRANSPORTES LTDA ME</t>
  </si>
  <si>
    <t>2011/7230/500023</t>
  </si>
  <si>
    <t>S BARROS MARINHO</t>
  </si>
  <si>
    <t>2011/7030/500051</t>
  </si>
  <si>
    <t>FRANCISCO DE ASSIS INACIO DE SOUSA</t>
  </si>
  <si>
    <t>2011/7000/500115</t>
  </si>
  <si>
    <t>MAXIMILIANO GUAZZELLI PAIM</t>
  </si>
  <si>
    <t>2011/6070/500046</t>
  </si>
  <si>
    <t>M A F FONSECA CONSTRUTORA LTDA</t>
  </si>
  <si>
    <t>2011/6140/500303</t>
  </si>
  <si>
    <t>SRD IMPROCEDENTE</t>
  </si>
  <si>
    <t>FILIPE DE JESUS CRISTOVÃO ME</t>
  </si>
  <si>
    <t>2011/7270/500125</t>
  </si>
  <si>
    <t>FLAVIO MENEZES DE PINHO</t>
  </si>
  <si>
    <t>2011/7270/500126</t>
  </si>
  <si>
    <t>ALGO MAIS MAT DE CONSTRUÇÕES LTDA ME</t>
  </si>
  <si>
    <t>2011/6000/500002</t>
  </si>
  <si>
    <t>LUIZ JOÃO PAVAN</t>
  </si>
  <si>
    <t>2011/6000/500006</t>
  </si>
  <si>
    <t>REIS &amp; REIS CONFECÇÕES LTDA</t>
  </si>
  <si>
    <t>2011/6000/500003</t>
  </si>
  <si>
    <t>M L DE CARVALHO INFORMATICA</t>
  </si>
  <si>
    <t>2011/6030/500003</t>
  </si>
  <si>
    <t>ANTONIA SOUZA DA SILVA NETA</t>
  </si>
  <si>
    <t>2011/7270/500153</t>
  </si>
  <si>
    <t>COOPERATIVA AGRIC DA REGIÃO DE PLANALTINA COOTAQUARA</t>
  </si>
  <si>
    <t>2011/7270/500114</t>
  </si>
  <si>
    <t>M &amp; S LTDA</t>
  </si>
  <si>
    <t>2011/7270/500137</t>
  </si>
  <si>
    <t>M A DE JESUS FILHO &amp; CIA LTDA ME</t>
  </si>
  <si>
    <t>2011/7270/500136</t>
  </si>
  <si>
    <t>BRITO'S COMERCIAL LTDA</t>
  </si>
  <si>
    <t>2011/7270/500109</t>
  </si>
  <si>
    <t>IMPERIAL COM DE PARAFUSOS LTDA</t>
  </si>
  <si>
    <t>2011/7270/500146</t>
  </si>
  <si>
    <t>URES GARDENIA DE SOUSA BARROS</t>
  </si>
  <si>
    <t>2011/6400/500003</t>
  </si>
  <si>
    <t>REZENDE &amp; RODRIGUES LTDA</t>
  </si>
  <si>
    <t>2010/6250/500365</t>
  </si>
  <si>
    <t>ATENDE ATACADO DIST. E LOGISTICA LTDA</t>
  </si>
  <si>
    <t>2011/6040/502514</t>
  </si>
  <si>
    <t xml:space="preserve">DISMOBRAS IMP EXP. E DIST. DE MOVEIS E </t>
  </si>
  <si>
    <t>2011/6040/502554</t>
  </si>
  <si>
    <t>2011/6040/502561</t>
  </si>
  <si>
    <t>ALEXANDRE DA FONSECA PAIVA</t>
  </si>
  <si>
    <t>2009/6570/500058</t>
  </si>
  <si>
    <t>PROMTINS PRODUTOS MED. DO TOCANTINS L</t>
  </si>
  <si>
    <t>2009/6640/500626</t>
  </si>
  <si>
    <t>MIRINDIBA CONSTRUTORA LTDA</t>
  </si>
  <si>
    <t>2010/6700/500026</t>
  </si>
  <si>
    <t>COOPERAT. DOS PROD. DE CACHAÇA DE ALA</t>
  </si>
  <si>
    <t>2010/7160/500176</t>
  </si>
  <si>
    <t>2011/6040/502551</t>
  </si>
  <si>
    <t>ECILANE VIEIRA E SILVA</t>
  </si>
  <si>
    <t>2010/6490/500278</t>
  </si>
  <si>
    <t>2011/6040/502553</t>
  </si>
  <si>
    <t>LINCE IND. &amp; COM. DE PLASTICOS LTDA</t>
  </si>
  <si>
    <t>2011/6860/500601</t>
  </si>
  <si>
    <t>J &amp; S PERFUMARIA E COSMETICOS LTDA</t>
  </si>
  <si>
    <t>2011/6040/500990</t>
  </si>
  <si>
    <t>CLEUDOMAR LUIZ DA SILVA</t>
  </si>
  <si>
    <t>2011/7270/500546</t>
  </si>
  <si>
    <t>FRASÃO &amp; FRASÃO LTDA</t>
  </si>
  <si>
    <t>2009/6670/500497</t>
  </si>
  <si>
    <t>COMPANHIA DE ENERGIA ELETRICA DO TOCAN</t>
  </si>
  <si>
    <t>2011/6040/503278</t>
  </si>
  <si>
    <t>PAPELARIA DO ESTUDANTE LTDA</t>
  </si>
  <si>
    <t>2010/6040/504485</t>
  </si>
  <si>
    <t>MARCIO BEZERRA GOMES</t>
  </si>
  <si>
    <t>2011/6400/500008</t>
  </si>
  <si>
    <t>CENTRO AUTOMOTIVO RENASCER LTDA ME</t>
  </si>
  <si>
    <t>2011/6040/501528</t>
  </si>
  <si>
    <t>ROMOALDO TAVARES ALVES</t>
  </si>
  <si>
    <t>2010/6430/500221</t>
  </si>
  <si>
    <t>A C P DE BARROS SANTANA &amp; CIA</t>
  </si>
  <si>
    <t>2010/6140/500541</t>
  </si>
  <si>
    <t>AGROPEKUS COM VARJ DE PROD VETERIN.</t>
  </si>
  <si>
    <t>2010/6140/500542</t>
  </si>
  <si>
    <t>C SOUSA RODRIGUES</t>
  </si>
  <si>
    <t>2010/6140/500599</t>
  </si>
  <si>
    <t>DU PONT DO BRASIL S/A</t>
  </si>
  <si>
    <t>2010/6140/500533</t>
  </si>
  <si>
    <t>L C SANTOS</t>
  </si>
  <si>
    <t>2010/6640/500391</t>
  </si>
  <si>
    <t>J F PEÇAS E ELETRICIDADE LTDA</t>
  </si>
  <si>
    <t>2011/6270/500505</t>
  </si>
  <si>
    <t>BAZZOLÃO ELETROMOVEIS LTDA</t>
  </si>
  <si>
    <t>2010/6500/500223</t>
  </si>
  <si>
    <t>OSMAR AGUIAR COELHO FILHO</t>
  </si>
  <si>
    <t>2010/6510/500056</t>
  </si>
  <si>
    <t>TELESAT COM. DE MOVEIS E MAT. P/CONSTRU</t>
  </si>
  <si>
    <t>2011/6250/500091</t>
  </si>
  <si>
    <t>PEDRO IRAN PEREIRA ESPIRITO SANTO</t>
  </si>
  <si>
    <t>2011/6290/500078</t>
  </si>
  <si>
    <t>PEDRO GLORIA DIAS</t>
  </si>
  <si>
    <t>2011/6250/500214</t>
  </si>
  <si>
    <t>GOMES E MARTINS LTDA</t>
  </si>
  <si>
    <t>2011/6250/500212</t>
  </si>
  <si>
    <t>CONSTRUTORA ALMEIDA MARTINS LTDA</t>
  </si>
  <si>
    <t>2011/6250/500213</t>
  </si>
  <si>
    <t>R &amp; R COMERCIO DE BOLSAS E A</t>
  </si>
  <si>
    <t>2011/6640/500</t>
  </si>
  <si>
    <t>TUCUNARÉ CONSTRUTORA LTDA</t>
  </si>
  <si>
    <t>2010/7240/500637</t>
  </si>
  <si>
    <t>GOMES &amp; BORGES LTDA</t>
  </si>
  <si>
    <t>2011/6040/500359</t>
  </si>
  <si>
    <t>2010/6640/500976</t>
  </si>
  <si>
    <t xml:space="preserve">DISMOBRAS IMP. EXP E DISTRIBUIDORA </t>
  </si>
  <si>
    <t>2010/6860/500979</t>
  </si>
  <si>
    <t>SERAFIM F SANTOS</t>
  </si>
  <si>
    <t>2011/6160/500024</t>
  </si>
  <si>
    <t>MARIZÉLIA S. MOURA</t>
  </si>
  <si>
    <t>2010/6420/500162</t>
  </si>
  <si>
    <t>2010/6420/500165</t>
  </si>
  <si>
    <t>CONSTRUTORA ANDRADE GUTIERREZ</t>
  </si>
  <si>
    <t>2010/7240/500686</t>
  </si>
  <si>
    <t>2010/7240/500685</t>
  </si>
  <si>
    <t>MOURA  &amp; LIMA LTDA</t>
  </si>
  <si>
    <t>2011/7320/500007</t>
  </si>
  <si>
    <t>RODRIGUES E AMORIM LTDA</t>
  </si>
  <si>
    <t>2011/6860/500660</t>
  </si>
  <si>
    <t>PACHECO E MARQUES LTDA</t>
  </si>
  <si>
    <t>2011/6860/500439</t>
  </si>
  <si>
    <t>MATHIAS ALEXEY WOLZ</t>
  </si>
  <si>
    <t>2010/6200/500064</t>
  </si>
  <si>
    <t>PAULO BATTISTELLA BUENO</t>
  </si>
  <si>
    <t>2010/6200/500080</t>
  </si>
  <si>
    <t>2010/6200/500079</t>
  </si>
  <si>
    <t>SÉRGIO BATTISTELLA BUENO</t>
  </si>
  <si>
    <t>2010/6200/500076</t>
  </si>
  <si>
    <t>2010/6200/500077</t>
  </si>
  <si>
    <t>2010/6200/500063</t>
  </si>
  <si>
    <t>2010/6200/500062</t>
  </si>
  <si>
    <t>CARLOS ALBERTO ANDERSON CORREIA</t>
  </si>
  <si>
    <t>2010/6200/500068</t>
  </si>
  <si>
    <t>CALCÁRIO CRISTALANDIA</t>
  </si>
  <si>
    <t>2010/6190/500343</t>
  </si>
  <si>
    <t>MCM COM. DE MAQUINAS E VEÍCULOS LTDA</t>
  </si>
  <si>
    <t>2011/6860/500619</t>
  </si>
  <si>
    <t>INDUSTRIA DE MÓVEIS J. CLARO LTDA</t>
  </si>
  <si>
    <t>2010/6640/500834</t>
  </si>
  <si>
    <t>G. J. AGUIAR</t>
  </si>
  <si>
    <t>2011/6140/500324</t>
  </si>
  <si>
    <t>2011/6640/500007</t>
  </si>
  <si>
    <t>2010/6190/500330</t>
  </si>
  <si>
    <t>CONCREMAX CONSTRUÇÃO E INCORP. LTDA</t>
  </si>
  <si>
    <t>2011/6040/501147</t>
  </si>
  <si>
    <t>JOSE RIBAMAR CATANHEDE SILVA</t>
  </si>
  <si>
    <t>2011/6690/500006</t>
  </si>
  <si>
    <t>DARLAN NIEDERMEYER SIMON</t>
  </si>
  <si>
    <t>2011/6690/500007</t>
  </si>
  <si>
    <t>MAICON NIDERMEYER SIMON</t>
  </si>
  <si>
    <t>2011/06690/500004</t>
  </si>
  <si>
    <t>2011/6860/500440</t>
  </si>
  <si>
    <t>COML FORMOSO DE PEÇ ACES P/ VEIC. LTDA</t>
  </si>
  <si>
    <t>2011/6860/500268</t>
  </si>
  <si>
    <t>PLANALTO DIST E COM IMP E EXP PROD. ALIM</t>
  </si>
  <si>
    <t>2011/6640/500062</t>
  </si>
  <si>
    <t>MARIA SOCORRO INACIO SOUSA</t>
  </si>
  <si>
    <t>2011/6220/500014</t>
  </si>
  <si>
    <t>KARLA AIRES SABAG PONTES</t>
  </si>
  <si>
    <t>2011/6140/500521</t>
  </si>
  <si>
    <t>PESSOA E GONÇALVES LTDA</t>
  </si>
  <si>
    <t>2009/6110/500049</t>
  </si>
  <si>
    <t>MARCLEIDE MARILAC DE ALCANTARA</t>
  </si>
  <si>
    <t>2010/6630/500095</t>
  </si>
  <si>
    <t>RIBEIRO E PAIVA LTDA</t>
  </si>
  <si>
    <t>2010/6630/500096</t>
  </si>
  <si>
    <t>OSCAR FERREIRA DE ARAUJO</t>
  </si>
  <si>
    <t>2011/7300/500022</t>
  </si>
  <si>
    <t>DIST. DE BEBISDAS E REP CENTRO OESTE LTDA</t>
  </si>
  <si>
    <t>2009/6040/502912</t>
  </si>
  <si>
    <t>JOAO DE CASTRO PEREIRA</t>
  </si>
  <si>
    <t>2010/6040/501798</t>
  </si>
  <si>
    <t>J G DE MELO OLIVEIRA E CIA LTDA</t>
  </si>
  <si>
    <t>2010/6040/504486</t>
  </si>
  <si>
    <t>QUARTETO SUPERMERCADOS LTDA</t>
  </si>
  <si>
    <t>2011/6040/501593</t>
  </si>
  <si>
    <t>EXP ARAÇATUBA TRANSP E LOGISTICA  LTDA</t>
  </si>
  <si>
    <t>2011/6040/502568</t>
  </si>
  <si>
    <t>SABINO PEREIRA SOARES</t>
  </si>
  <si>
    <t>2011/6050/500010</t>
  </si>
  <si>
    <t>MARILENE ANDRADE DOS SANTOS</t>
  </si>
  <si>
    <t>2011/6080/500081</t>
  </si>
  <si>
    <t>I A V MACEDO</t>
  </si>
  <si>
    <t>2011/6800/500028</t>
  </si>
  <si>
    <t>2011/6800/500029</t>
  </si>
  <si>
    <t>2011/6800/500031</t>
  </si>
  <si>
    <t>JOSE LAZARO HILARIO</t>
  </si>
  <si>
    <t>2011/6850/500102</t>
  </si>
  <si>
    <t>2011/6850/500118</t>
  </si>
  <si>
    <t>CIRILA CANDIDA DO CARMO</t>
  </si>
  <si>
    <t>2011/6860/500292</t>
  </si>
  <si>
    <t>CERRADÃO COM. DERIV. PETRÓLEO LT</t>
  </si>
  <si>
    <t>2010/6640/500675</t>
  </si>
  <si>
    <t>07.03.2012</t>
  </si>
  <si>
    <t>CHURRASCARIA PORTAL DO SUL LTDA</t>
  </si>
  <si>
    <t>2011/6040/510286</t>
  </si>
  <si>
    <t>20.03.2012</t>
  </si>
  <si>
    <t>NÚCLEO DE ABAST. ART. HIGIENE VAR.</t>
  </si>
  <si>
    <t>2011/7240/500449</t>
  </si>
  <si>
    <t>02.03.2012</t>
  </si>
  <si>
    <t>2011/7240/500441</t>
  </si>
  <si>
    <t>SAN-REMO COM. CONFECÇÃO LTDA</t>
  </si>
  <si>
    <t>2012/6040/500115</t>
  </si>
  <si>
    <t>COMERCIAL E INSTALADORA JODÊ LTD</t>
  </si>
  <si>
    <t>2011/6040/501953</t>
  </si>
  <si>
    <t>M G DISTR. COM. PROD. ALIMENT. LTDA</t>
  </si>
  <si>
    <t>2010/6040/504602</t>
  </si>
  <si>
    <t>CARGILL AGRÍCOLA S/A</t>
  </si>
  <si>
    <t>2011/6040/510446</t>
  </si>
  <si>
    <t>05.03.2012</t>
  </si>
  <si>
    <t>EXTINTO</t>
  </si>
  <si>
    <t>A DOS SANTOS SOUSA COMERCIAL</t>
  </si>
  <si>
    <t>2011/6520/500012</t>
  </si>
  <si>
    <t>09.03.2012</t>
  </si>
  <si>
    <t>A. G. P. COELHO</t>
  </si>
  <si>
    <t>2011/6640/500292</t>
  </si>
  <si>
    <t>15.03.2012</t>
  </si>
  <si>
    <t>BEER PLATZ COM. DE BEBIDAS LTDA</t>
  </si>
  <si>
    <t>2011/6040/500426</t>
  </si>
  <si>
    <t>BENEDITO ALVES DE ARAÚJO</t>
  </si>
  <si>
    <t>2011/6860/500210</t>
  </si>
  <si>
    <t>14.03.2012</t>
  </si>
  <si>
    <t>2011/6860/500212</t>
  </si>
  <si>
    <t xml:space="preserve">BENEDITO ALVES DE ARAÚJO </t>
  </si>
  <si>
    <t>2011/6860/500209</t>
  </si>
  <si>
    <t>2011/6430/500056</t>
  </si>
  <si>
    <t>CARMELINA RIBEIRO BARBOSA - ME</t>
  </si>
  <si>
    <t>2011/6040/501519</t>
  </si>
  <si>
    <t>CONSTRUTORA COMARQ LTDA</t>
  </si>
  <si>
    <t>2011/6500/500177</t>
  </si>
  <si>
    <t>08.03.2012</t>
  </si>
  <si>
    <t>COOP. AGRIC. REGIÃO DE ORLANDIA</t>
  </si>
  <si>
    <t>2010/6860/501487</t>
  </si>
  <si>
    <t>D DA SILVA COMÉRCIO</t>
  </si>
  <si>
    <t>2011/6510/510003</t>
  </si>
  <si>
    <t>D DOS SANTOS COMÉRCIO</t>
  </si>
  <si>
    <t>2011/6500/500160</t>
  </si>
  <si>
    <t>D M LIMA</t>
  </si>
  <si>
    <t>2011/6500/500037</t>
  </si>
  <si>
    <t>DISTRIBUIDORA OMEGA LTDA</t>
  </si>
  <si>
    <t>2010/6500/500183</t>
  </si>
  <si>
    <t>16.03.2012</t>
  </si>
  <si>
    <t>FUTURA CONSTRUTORA LTDA</t>
  </si>
  <si>
    <t>2011/6620/500019</t>
  </si>
  <si>
    <t>H G DE MEDEIROS - ME</t>
  </si>
  <si>
    <t>2010/6860/501456</t>
  </si>
  <si>
    <t>HUGO OLIVEIRA DOS SANTOS</t>
  </si>
  <si>
    <t>2011/6870/500034</t>
  </si>
  <si>
    <t>J C COM. ACESS. P/ VEÍCULOS LTDA</t>
  </si>
  <si>
    <t>2010/6040/504300</t>
  </si>
  <si>
    <t>JOÃO BATISTA PEREIRA NASCIMENTO</t>
  </si>
  <si>
    <t>2011/6510/500024</t>
  </si>
  <si>
    <t>JOSÉ CAMPOS DE SOUSA</t>
  </si>
  <si>
    <t>2011/7270/500014</t>
  </si>
  <si>
    <t>LUIZA DE CASTRO IND. COM. CONF. LTD</t>
  </si>
  <si>
    <t>2010/6640/500394</t>
  </si>
  <si>
    <t>M C COMÉRCIO DE CONFECÇÕES LTDA</t>
  </si>
  <si>
    <t>2011/7270/500240</t>
  </si>
  <si>
    <t>M D M DOS SANTOS</t>
  </si>
  <si>
    <t>2011/6500/500178</t>
  </si>
  <si>
    <t>MARIA ELANE DE OLIVEIRA DIAS</t>
  </si>
  <si>
    <t>2011/6580/500004</t>
  </si>
  <si>
    <t>POSTO DE MOLA GURUPI LTDA</t>
  </si>
  <si>
    <t>2011/6860/500052</t>
  </si>
  <si>
    <t>PROCONST CONSTR. PROJ. COM. LTDA</t>
  </si>
  <si>
    <t>2011/6500/500179</t>
  </si>
  <si>
    <t>2011/6040/501265</t>
  </si>
  <si>
    <t>RS COM. ART. DO VESTUÁRIO LTDA</t>
  </si>
  <si>
    <t>2011/6860/500058</t>
  </si>
  <si>
    <t>SILVA E PERES LTDA</t>
  </si>
  <si>
    <t>2011/6670/500125</t>
  </si>
  <si>
    <t>SOUSA &amp; ALVES LTDA - ME</t>
  </si>
  <si>
    <t>2011/6500/500161</t>
  </si>
  <si>
    <t>2011/6500/500188</t>
  </si>
  <si>
    <t>T MELO DE SOUSA</t>
  </si>
  <si>
    <t>2011/6580/500025</t>
  </si>
  <si>
    <t>TOFFLER CONS., CAPAC. E TREIN. LTDA</t>
  </si>
  <si>
    <t>2011/6040/501621</t>
  </si>
  <si>
    <t>VANDERLEI ALVES DE ARRUDA</t>
  </si>
  <si>
    <t>2011/6500/500184</t>
  </si>
  <si>
    <t>ZARIO DE CASTRO BRITO</t>
  </si>
  <si>
    <t>2011/6580/500033</t>
  </si>
  <si>
    <t>FRANCISCO DAS CHAGAS CARVALHO</t>
  </si>
  <si>
    <t>2010/6500/500047</t>
  </si>
  <si>
    <t>21.03.2012</t>
  </si>
  <si>
    <t>SRD PROC. PARTE</t>
  </si>
  <si>
    <t>INTERPALMAS TRANSPORTES LTDA</t>
  </si>
  <si>
    <t>2011/6040/500003</t>
  </si>
  <si>
    <t>MENDES &amp; MARIANO LTDA</t>
  </si>
  <si>
    <t>2010/6860/501454</t>
  </si>
  <si>
    <t>2011/6860/500214</t>
  </si>
  <si>
    <t>28.03.2012</t>
  </si>
  <si>
    <t>SRD NULIDADE</t>
  </si>
  <si>
    <t>2011/6860/500211</t>
  </si>
  <si>
    <t>27.03.2012</t>
  </si>
  <si>
    <t>D GONZAGA SOUSA</t>
  </si>
  <si>
    <t>2011/6510/500016</t>
  </si>
  <si>
    <t>2011/6500/500073</t>
  </si>
  <si>
    <t>JOSÉ AUGUSTO NOBRES DAMASCENO</t>
  </si>
  <si>
    <t>2011/6040/500183</t>
  </si>
  <si>
    <t>VIDROBOX CIAL LTDA</t>
  </si>
  <si>
    <t>2011/6040/500235</t>
  </si>
  <si>
    <t>FERPAM COM. FERR. PARAF. MAQ. LTD</t>
  </si>
  <si>
    <t>2011/6040/500075</t>
  </si>
  <si>
    <t>12.03.2012</t>
  </si>
  <si>
    <t>SRD EXTINTO</t>
  </si>
  <si>
    <t>TRANSBRASILIANA ENC. E CARGAS LT</t>
  </si>
  <si>
    <t>2011/6040/500097</t>
  </si>
  <si>
    <t>UTILAR MÓVEIS E ELETROD. LTDA</t>
  </si>
  <si>
    <t>2011/6440/500002</t>
  </si>
  <si>
    <t>2011/6430/500023</t>
  </si>
  <si>
    <t>14 BRASIL TELECOM CELULAR S/A</t>
  </si>
  <si>
    <t>2011/6040/510047</t>
  </si>
  <si>
    <t>2011/6040/510052</t>
  </si>
  <si>
    <t>2011/6040/510046</t>
  </si>
  <si>
    <t>2011/6040/510050</t>
  </si>
  <si>
    <t>ADAMANT TRADING COMPANY S/A</t>
  </si>
  <si>
    <t>2011/6040/510025</t>
  </si>
  <si>
    <t>06.03.2012</t>
  </si>
  <si>
    <t>ARMINDO CAYRES DE ALMEIDA</t>
  </si>
  <si>
    <t>2011/6500/510003</t>
  </si>
  <si>
    <t>13.03.2012</t>
  </si>
  <si>
    <t>AUTO POSTO IDEAL LTDA</t>
  </si>
  <si>
    <t>2011/6990/500275</t>
  </si>
  <si>
    <t>BERTIN LTDA</t>
  </si>
  <si>
    <t>2011/6830/500188</t>
  </si>
  <si>
    <t>2011/6830/500187</t>
  </si>
  <si>
    <t>2011/6830/500186</t>
  </si>
  <si>
    <t>CENTRO SUL COM. ATAC. PROD. AL. LT</t>
  </si>
  <si>
    <t>2010/6860/501564</t>
  </si>
  <si>
    <t>CLEDIANE DE CARVALHO LEITE</t>
  </si>
  <si>
    <t>2011/6480/510002</t>
  </si>
  <si>
    <t>COML DE ALIMENTOS TONY LTDA</t>
  </si>
  <si>
    <t>2010/6040/502464</t>
  </si>
  <si>
    <t>22.03.2012</t>
  </si>
  <si>
    <t>CONTRUTORA DELTA JÚNIOR LTDA</t>
  </si>
  <si>
    <t>2010/7240/500717</t>
  </si>
  <si>
    <t>D. DOS SANTOS SOUSA COMÉRCIO</t>
  </si>
  <si>
    <t>2011/6500/500131</t>
  </si>
  <si>
    <t>DISTRIB. BEBIDAS IMPERATINS LTDA</t>
  </si>
  <si>
    <t>2011/6040/500115</t>
  </si>
  <si>
    <t>DISTRIBUIDORA LYRIO PROD. ALIM. LT</t>
  </si>
  <si>
    <t>2011/6640/500431</t>
  </si>
  <si>
    <t>DUNAS CONSTRUÇÕES LTDA - EPP</t>
  </si>
  <si>
    <t>2012/7240/500002</t>
  </si>
  <si>
    <t>ESCORCIO &amp; VIEGAS LTDA</t>
  </si>
  <si>
    <t>2011/6500/500182</t>
  </si>
  <si>
    <t>INSTITUTO ECOLÓGICA PALMAS/TO</t>
  </si>
  <si>
    <t>2010/6040/500507</t>
  </si>
  <si>
    <t>J PEREIRA DA SILVA O TOCANTINENSE</t>
  </si>
  <si>
    <t>2011/6560/500009</t>
  </si>
  <si>
    <t>M. E. R. CUNHA</t>
  </si>
  <si>
    <t>2010/6640/500402</t>
  </si>
  <si>
    <t>MAURO CÂNDIDO GONÇALVES</t>
  </si>
  <si>
    <t>2011/7080/500029</t>
  </si>
  <si>
    <t>MOACIR JOSÉ MARCOTTO</t>
  </si>
  <si>
    <t>2011/6670/500109</t>
  </si>
  <si>
    <t>2012/6040/500103</t>
  </si>
  <si>
    <t>01.03.2012</t>
  </si>
  <si>
    <t>2011/6040/503404</t>
  </si>
  <si>
    <t>2011/6040/503409</t>
  </si>
  <si>
    <t>2011/6040/502741</t>
  </si>
  <si>
    <t>2011/7240/500445</t>
  </si>
  <si>
    <t>2011/7240/500442</t>
  </si>
  <si>
    <t>2011/7240/500443</t>
  </si>
  <si>
    <t>2011/7240/500447</t>
  </si>
  <si>
    <t>2011/7240/500448</t>
  </si>
  <si>
    <t>2011/7240/500440</t>
  </si>
  <si>
    <t>2010/7010/500046</t>
  </si>
  <si>
    <t>REAL MAIA TRANSP. TERRESTRES LTDA</t>
  </si>
  <si>
    <t>2011/6040/503713</t>
  </si>
  <si>
    <t>2011/6040/503687</t>
  </si>
  <si>
    <t>SILVEIRA &amp; ARAÚJO LTDA</t>
  </si>
  <si>
    <t>2011/6500/500088</t>
  </si>
  <si>
    <t>2011/6500/510008</t>
  </si>
  <si>
    <t>TOCANTINS TRANSP. LOGÍSTICA LTDA</t>
  </si>
  <si>
    <t>2011/6040/510026</t>
  </si>
  <si>
    <t>V L GUIMARÃES COMÉRCIO</t>
  </si>
  <si>
    <t>2011/6560/500010</t>
  </si>
  <si>
    <t>2011/6040/500234</t>
  </si>
  <si>
    <t>JRM EMPREEND E CONSTRUÇÕES LTDA</t>
  </si>
  <si>
    <t>2011/6140/510087</t>
  </si>
  <si>
    <t>C R ALMEIDA S.A ENGENHARIA DE OBRAS</t>
  </si>
  <si>
    <t>2011/6410/500022</t>
  </si>
  <si>
    <t>G PEREIRA DA SILVA PEQUIZEIRO</t>
  </si>
  <si>
    <t>2011/6320/500031</t>
  </si>
  <si>
    <t>2011/6320/500032</t>
  </si>
  <si>
    <t>2011/7230/500022</t>
  </si>
  <si>
    <t>VENANCIA DIAS RODRIGUES</t>
  </si>
  <si>
    <t>2011/6140/500340</t>
  </si>
  <si>
    <t>2011/6320/500030</t>
  </si>
  <si>
    <t>OLIVEIRA E ALVES LTDA</t>
  </si>
  <si>
    <t>2011/6320/500029</t>
  </si>
  <si>
    <t>S PEREIRA DIAS</t>
  </si>
  <si>
    <t>2011/6320/500033</t>
  </si>
  <si>
    <t>C P VIEIRA ME</t>
  </si>
  <si>
    <t>2011/6210/500029</t>
  </si>
  <si>
    <t>METRO2 INCORP E EMPREEND IMOBILIARIOS LTDA</t>
  </si>
  <si>
    <t>2011/6040/501999</t>
  </si>
  <si>
    <t>VISAR CONSTRUTORA LTDA ME</t>
  </si>
  <si>
    <t>2011/6040/501460</t>
  </si>
  <si>
    <t>PESSOA E FARIAS LTDA</t>
  </si>
  <si>
    <t>2011/6410/500020</t>
  </si>
  <si>
    <t>VALDIR TOZI DE OLIVEIRA</t>
  </si>
  <si>
    <t>2011/6750/500003</t>
  </si>
  <si>
    <t>RIO GRANDE CONST E INCORPORADORA LTDA</t>
  </si>
  <si>
    <t>2011/6040/502548</t>
  </si>
  <si>
    <t>H D CONSTRUTORA LTDA</t>
  </si>
  <si>
    <t>2011/6040/502443</t>
  </si>
  <si>
    <t>SIGA CONSTRUTORA E INCORP LTDA</t>
  </si>
  <si>
    <t>2011/6040/501826</t>
  </si>
  <si>
    <t>CONSTRUTORA ARAUJO LTDA</t>
  </si>
  <si>
    <t>2011/6040/502237</t>
  </si>
  <si>
    <t xml:space="preserve">CONSTRUTORA ARAGUAIA TOCANTINS LTDA </t>
  </si>
  <si>
    <t>2011/6040/502235</t>
  </si>
  <si>
    <t>BRACON LOCAÇÃO DE EQUIP P CONST E SERVIÇOS LTDA</t>
  </si>
  <si>
    <t>2011/6040/502185</t>
  </si>
  <si>
    <t>CONSORCIO CVL /CR</t>
  </si>
  <si>
    <t>2011/6040/502234</t>
  </si>
  <si>
    <t>MW CONST. EMP. IMOB E PARTICIPAÇÕES LTDA</t>
  </si>
  <si>
    <t>2011/6040/502749</t>
  </si>
  <si>
    <t>VIA REPRESENT COMERCIAL LTDA</t>
  </si>
  <si>
    <t>2011/6040/501703</t>
  </si>
  <si>
    <t>MATIAS &amp; MOURA LTDA</t>
  </si>
  <si>
    <t>2011/6040/501957</t>
  </si>
  <si>
    <t>CONSELTO CONST. ELETRICA DO TOCANTINS LTDA</t>
  </si>
  <si>
    <t>2011/6040/502232</t>
  </si>
  <si>
    <t>ELCIO DE SOUZA MENDES ME</t>
  </si>
  <si>
    <t>2011/6040/502265</t>
  </si>
  <si>
    <t>FERNANDES &amp; PEREIRA LTDA</t>
  </si>
  <si>
    <t>2011/6040/502380</t>
  </si>
  <si>
    <t>MARIVAL BRITO BARBOSA &amp; CIA LTDA</t>
  </si>
  <si>
    <t>2011/6040/502028</t>
  </si>
  <si>
    <t>ARSENIO JOSE MAHL</t>
  </si>
  <si>
    <t>2011/6410/500023</t>
  </si>
  <si>
    <t>2011/6410/500024</t>
  </si>
  <si>
    <t>ANTONIO GONZAGA</t>
  </si>
  <si>
    <t>2011/6410/500028</t>
  </si>
  <si>
    <t>2011/6410/500027</t>
  </si>
  <si>
    <t>EMP REUNIDAS PAULISTA DE TRANSP LTDA</t>
  </si>
  <si>
    <t>2011/6040/502437</t>
  </si>
  <si>
    <t>GEOVANI INACIO DE OLIVEIRA</t>
  </si>
  <si>
    <t>2011/6720/500008</t>
  </si>
  <si>
    <t>FORTALEZA COM. VAREJ DE ALIM E BEBIDAS LTDA</t>
  </si>
  <si>
    <t>2011/6710/500000</t>
  </si>
  <si>
    <t>REFERENCIA JORNALISMO E PESQUISA LTDA</t>
  </si>
  <si>
    <t>2011/7270/500386</t>
  </si>
  <si>
    <t>PAPELARIA GIRASSOL LTDA ME</t>
  </si>
  <si>
    <t>2011/6040/502382</t>
  </si>
  <si>
    <t>MARLI MACHADO DE SOUSA</t>
  </si>
  <si>
    <t>2011/6040/501949</t>
  </si>
  <si>
    <t>TOTAL PLAY LTDA</t>
  </si>
  <si>
    <t>2011/6040/501717</t>
  </si>
  <si>
    <t>REIS E PINHEIRO LTDA</t>
  </si>
  <si>
    <t>2011/6040/502455</t>
  </si>
  <si>
    <t>T J COM DE ALIMENTOS LTDA</t>
  </si>
  <si>
    <t>2011/7270/500238</t>
  </si>
  <si>
    <t>CENTRO NORTE CAMINHÕES LTDA</t>
  </si>
  <si>
    <t>2011/6040/502225</t>
  </si>
  <si>
    <t>F BRANCO REPRESENT LTDA ME</t>
  </si>
  <si>
    <t>2011/6040/502369</t>
  </si>
  <si>
    <t>FARINA &amp; RIBEIRO LTDA</t>
  </si>
  <si>
    <t>2011/6040/502375</t>
  </si>
  <si>
    <t>M S DUARTE ME</t>
  </si>
  <si>
    <t>2011/6040/502748</t>
  </si>
  <si>
    <t>ROCHA &amp; ROSA LTDA</t>
  </si>
  <si>
    <t>2011/6040/502578</t>
  </si>
  <si>
    <t>DIGITAL. COM LTDA</t>
  </si>
  <si>
    <t>2011/6040/502257</t>
  </si>
  <si>
    <t>KG DIVERSÕES E EVENTOS LTDA ME</t>
  </si>
  <si>
    <t>2011/6040/502727</t>
  </si>
  <si>
    <t>RICARDO GERMANO GRAUPPE &amp; FILHO LTDA</t>
  </si>
  <si>
    <t>2011/6040/502513</t>
  </si>
  <si>
    <t>RESTAURANTE ALO PALMAS LTDA</t>
  </si>
  <si>
    <t>2011/6040/502476</t>
  </si>
  <si>
    <t>PALMSITE INF IMP E EXP LTDA ME</t>
  </si>
  <si>
    <t>2011/6040/502295</t>
  </si>
  <si>
    <t>NAPOLIÃO &amp; SILVA LTDA ME</t>
  </si>
  <si>
    <t>2011/6040/502329</t>
  </si>
  <si>
    <t>I A GUEDES FORTUNATO</t>
  </si>
  <si>
    <t>2011/7270/500391</t>
  </si>
  <si>
    <t>MARIA F VIEIRA ROLIN ME</t>
  </si>
  <si>
    <t>2011/7270/500445</t>
  </si>
  <si>
    <t>MV&amp;P TECNOLOGIA EM INF LTDA</t>
  </si>
  <si>
    <t>2011/6040/502212</t>
  </si>
  <si>
    <t>E B DIAS</t>
  </si>
  <si>
    <t>2011/7270/500355</t>
  </si>
  <si>
    <t>CLIMATEC SERV E COM AP REFRIG LTDA</t>
  </si>
  <si>
    <t>2011/6040/502227</t>
  </si>
  <si>
    <t>MOREIRA E GOMES LTDA</t>
  </si>
  <si>
    <t>2011/6040/502088</t>
  </si>
  <si>
    <t>M J L DE ARAUJO SERVIÇOS</t>
  </si>
  <si>
    <t>2011/6040/502050</t>
  </si>
  <si>
    <t>MICRO MASTER MICROFILMAGEM LTDA</t>
  </si>
  <si>
    <t>2011/6040/502021</t>
  </si>
  <si>
    <t>T A AGUIAR</t>
  </si>
  <si>
    <t>2011/6040/501617</t>
  </si>
  <si>
    <t>MODELO INSTALAÇÃO E MANUT DE BOMBAS LTDA</t>
  </si>
  <si>
    <t>2011/7270/500327</t>
  </si>
  <si>
    <t>ANTONIO V SILVA</t>
  </si>
  <si>
    <t>2011/6610/500053</t>
  </si>
  <si>
    <t>2011/6410/500021</t>
  </si>
  <si>
    <t>FABIOLA SOUSA ROCHA</t>
  </si>
  <si>
    <t>2011/7230/500025</t>
  </si>
  <si>
    <t>2011/7230/500024</t>
  </si>
  <si>
    <t>ROSILENE SE SOUSA MOREIRA</t>
  </si>
  <si>
    <t>2011/7230/500026</t>
  </si>
  <si>
    <t>AGROPECUARIA CRISTALANDIA S.A</t>
  </si>
  <si>
    <t>2011/6120/500059</t>
  </si>
  <si>
    <t>SERGIO VIEIRA PINTO</t>
  </si>
  <si>
    <t>2011/6140/510086</t>
  </si>
  <si>
    <t>BORGES &amp; SOUSA IND E COM DE MOVEIS LTDA</t>
  </si>
  <si>
    <t>2011/6040/502172</t>
  </si>
  <si>
    <t>JURILDO EPIFANIO DE MELO</t>
  </si>
  <si>
    <t>2011/7270/500201</t>
  </si>
  <si>
    <t>MOTAONLINE DIST ELETRONICOS EE COMERCE LTDA</t>
  </si>
  <si>
    <t>2011/6040/502081</t>
  </si>
  <si>
    <t>NUNES &amp; VITORIANO LTDA</t>
  </si>
  <si>
    <t>2011/6040/502311</t>
  </si>
  <si>
    <t>OPERA ARQUITETURA E PAISAGISMO LTDA</t>
  </si>
  <si>
    <t>2011/6040/502346</t>
  </si>
  <si>
    <t>VOTORANTIM CIMENTOS S.A</t>
  </si>
  <si>
    <t>2011/6040/501436</t>
  </si>
  <si>
    <t>P G RIBEIRO ME</t>
  </si>
  <si>
    <t>2011/7270/500367</t>
  </si>
  <si>
    <t>PIMENTEL &amp; WAHBE LTDA</t>
  </si>
  <si>
    <t>2011/6040/502332</t>
  </si>
  <si>
    <t>EDUARDO CESAR DUTRA ME</t>
  </si>
  <si>
    <t>2011/6040/502264</t>
  </si>
  <si>
    <t>CLAUDIO AGOSTINHO DA SILVA ME</t>
  </si>
  <si>
    <t>2011/7270/500352</t>
  </si>
  <si>
    <t>EXPRESSO BRILHANTE LTDA</t>
  </si>
  <si>
    <t>2011/6040/502367</t>
  </si>
  <si>
    <t>MELOZINA CANDIDO MONTEIRO</t>
  </si>
  <si>
    <t>2011/7270/500311</t>
  </si>
  <si>
    <t>ELETRODUTO COM DE EQUIP ELETRICOS LTDA</t>
  </si>
  <si>
    <t>2011/6040/502267</t>
  </si>
  <si>
    <t>LACERDA AGROPECUARIA LTDA ME</t>
  </si>
  <si>
    <t>2011/6040/501398</t>
  </si>
  <si>
    <t>JORGE EVILASIO SANTOS</t>
  </si>
  <si>
    <t>2011/6040/501378</t>
  </si>
  <si>
    <t>REQUINTE COM DE MOVEIS PLANEJADOS LTDA</t>
  </si>
  <si>
    <t>2011/6040/502442</t>
  </si>
  <si>
    <t>GLOBAL SYSTEM AUTOMAÇÃO COM LTDA</t>
  </si>
  <si>
    <t>2011/6040/502697</t>
  </si>
  <si>
    <t>NOBREGA &amp; SILVA LTDA</t>
  </si>
  <si>
    <t>2011/6040/502330</t>
  </si>
  <si>
    <t>FARMACIA DROGACENTER LTDA ME</t>
  </si>
  <si>
    <t>2011/6040/502377</t>
  </si>
  <si>
    <t>PIZANO IMP E EXP DE BEBIDAS LTDA</t>
  </si>
  <si>
    <t>2011/6040/502338</t>
  </si>
  <si>
    <t>CONFECÇÕES CHAMA VIVA LTDA</t>
  </si>
  <si>
    <t>2011/6040/502230</t>
  </si>
  <si>
    <t>PANIFICADORA E CONFEITARIA SABOR DO PAO LTDA ME</t>
  </si>
  <si>
    <t>2011/7270/500365</t>
  </si>
  <si>
    <t>MADEPAR IND E COM DE MADEIRAS LTDA</t>
  </si>
  <si>
    <t>2011/6040/502752</t>
  </si>
  <si>
    <t>GRACIOSA DIST DE PROD ALIMENTÍCIOS LTDA</t>
  </si>
  <si>
    <t>2011/6040/502703</t>
  </si>
  <si>
    <t>GONZALEZ E GOES LTDA</t>
  </si>
  <si>
    <t>2011/6040/502699</t>
  </si>
  <si>
    <t>L M DA SILVA ME</t>
  </si>
  <si>
    <t>2011/6040/501411</t>
  </si>
  <si>
    <t>FETIXE COM VAREJ DE CONFECÇÕES LTDA</t>
  </si>
  <si>
    <t>2011/6040/502381</t>
  </si>
  <si>
    <t>VALDENORA BATISTA DOS SANTOS</t>
  </si>
  <si>
    <t>2011/6040/501719</t>
  </si>
  <si>
    <t>STA RITA TRANSP ROD DE CARGAS LTDA</t>
  </si>
  <si>
    <t>2011/6040/501598</t>
  </si>
  <si>
    <t>J C SANTANA</t>
  </si>
  <si>
    <t>2011/6040/501374</t>
  </si>
  <si>
    <t>RECIPAL RECICLAGEM PALMAS LTDA</t>
  </si>
  <si>
    <t>2011/7270/500376</t>
  </si>
  <si>
    <t>CEREALISTA YARA LTDA</t>
  </si>
  <si>
    <t>2011/7270/500351</t>
  </si>
  <si>
    <t>LIRA PESCE DECORAÇÃO LTDA</t>
  </si>
  <si>
    <t>2011/6040/501404</t>
  </si>
  <si>
    <t>LEONI &amp; SEROQUE LTDA</t>
  </si>
  <si>
    <t>2011/6040/501399</t>
  </si>
  <si>
    <t>V G DOS SANTOS ME</t>
  </si>
  <si>
    <t>2011/7270/500254</t>
  </si>
  <si>
    <t>L R A GOMES ME</t>
  </si>
  <si>
    <t>2011/7270/500438</t>
  </si>
  <si>
    <t>GONÇALVES &amp; FREITAS LTDA</t>
  </si>
  <si>
    <t>2011/6040/502711</t>
  </si>
  <si>
    <t>BR MEDIA COM IMP E EXP DE PROD INF LTDA</t>
  </si>
  <si>
    <t>2011/6040/502174</t>
  </si>
  <si>
    <t>BARROS &amp; SILVA CASA DE FESTAS E EVENTOS LTDA</t>
  </si>
  <si>
    <t>2011/6040/502179</t>
  </si>
  <si>
    <t>MARIA HELENA LOPES SILVA &amp; CIA LTDA</t>
  </si>
  <si>
    <t>2011/6040/502767</t>
  </si>
  <si>
    <t>NILO RIBEIRO DOS SANTOS</t>
  </si>
  <si>
    <t>2011/6040/502373</t>
  </si>
  <si>
    <t>PH S ARAUJO &amp; CIA LTDA ME</t>
  </si>
  <si>
    <t>2011/6040/502341</t>
  </si>
  <si>
    <t>OLIVEITRA E SOUTO LTDA</t>
  </si>
  <si>
    <t>2011/6040/502314</t>
  </si>
  <si>
    <t>DISK GAS DIST LTDA</t>
  </si>
  <si>
    <t>2011/6040/502258</t>
  </si>
  <si>
    <t>LEONI &amp; VIEIRA IMP E EXP LTDA</t>
  </si>
  <si>
    <t>2011/6040/501401</t>
  </si>
  <si>
    <t>JB COM DE PEÇAS E ACES P VEÍCULOS LTDA</t>
  </si>
  <si>
    <t>2010/6140/500398</t>
  </si>
  <si>
    <t>SORVETERIA KUKA FRESCA LTDA</t>
  </si>
  <si>
    <t>2011/6140/500505</t>
  </si>
  <si>
    <t>BOM APETITE REFEIÇÕES IND LTDA EPP</t>
  </si>
  <si>
    <t>JOSEVAN MACHADO RODRIGUES</t>
  </si>
  <si>
    <t>2011/6090/500063</t>
  </si>
  <si>
    <t>SPA ENG IND E COM S.A</t>
  </si>
  <si>
    <t>HD CONSTRUTORA LTDA</t>
  </si>
  <si>
    <t>CONSORCIO CVL/CR</t>
  </si>
  <si>
    <t>A E F DO MONTE</t>
  </si>
  <si>
    <t>2011/6210/500035</t>
  </si>
  <si>
    <t>ORLANDO SILVERIO FERREIRA</t>
  </si>
  <si>
    <t xml:space="preserve">JMP SUPERMERCADO LTDA </t>
  </si>
  <si>
    <t>ENOQUE PIRES FILHO</t>
  </si>
  <si>
    <t>2011/6210/500027</t>
  </si>
  <si>
    <t>ARCOENGE LTDA</t>
  </si>
  <si>
    <t>2011/7250/500037</t>
  </si>
  <si>
    <t>MARISA LOJAS S.A</t>
  </si>
  <si>
    <t>2011/6040/502768</t>
  </si>
  <si>
    <t>SUPERMERCADO IDEAL LTDA</t>
  </si>
  <si>
    <t>2010/6040/503988</t>
  </si>
  <si>
    <t>RONALDO ADRIANO M QUEIROZ</t>
  </si>
  <si>
    <t>JEP DA LUZ</t>
  </si>
  <si>
    <t>2011/6420/500061</t>
  </si>
  <si>
    <t>MARIA N L SOUZA LOPES</t>
  </si>
  <si>
    <t>2011/6610/500054</t>
  </si>
  <si>
    <t>DAVID ALVES DOS REIS</t>
  </si>
  <si>
    <t>2011/6610/500052</t>
  </si>
  <si>
    <t>W S ALVES</t>
  </si>
  <si>
    <t>2011/6610/500051</t>
  </si>
  <si>
    <t>TELEMONT - ENG DE TELECOMUNICAÇÕES S.A</t>
  </si>
  <si>
    <t>2011/6040/503277</t>
  </si>
  <si>
    <t xml:space="preserve">ENTERBRASNSIVIC E EXPL. FLORESTAL LTDA </t>
  </si>
  <si>
    <t>2011/6430/500166</t>
  </si>
  <si>
    <t>SOLAR TOPOGRAFIA E CONST CIVIL LTDA</t>
  </si>
  <si>
    <t>2011/6140/500430</t>
  </si>
  <si>
    <t>ASFAG CENTRO ATACADISTA DE GOIANIA LTDA</t>
  </si>
  <si>
    <t>2011/6860/500017</t>
  </si>
  <si>
    <t>ODILENE PEREIRA MARINHO</t>
  </si>
  <si>
    <t>2011/6450/500032</t>
  </si>
  <si>
    <t>PEDREIRA GURUPI LTDA</t>
  </si>
  <si>
    <t>2011/6870/500031</t>
  </si>
  <si>
    <t>2011/6870/500030</t>
  </si>
  <si>
    <t>2011/6870/500028</t>
  </si>
  <si>
    <t>2011/6870/500029</t>
  </si>
  <si>
    <t>BRASIL TELECOM S.A</t>
  </si>
  <si>
    <t>2010/6040/504564</t>
  </si>
  <si>
    <t>CARRETEIRO DERIV DE PETROLEO LTDA</t>
  </si>
  <si>
    <t>2011/7030/510001</t>
  </si>
  <si>
    <t>GUIMARÃES &amp; TAKAHAGASSI LTDA</t>
  </si>
  <si>
    <t>2011/6640/500371</t>
  </si>
  <si>
    <t>2011/6640/500370</t>
  </si>
  <si>
    <t>2011/6640/500369</t>
  </si>
  <si>
    <t>2011/6640/500373</t>
  </si>
  <si>
    <t>SPA ENG IND E COMÉRCIO LTDA</t>
  </si>
  <si>
    <t>2011/6660/500012</t>
  </si>
  <si>
    <t>TRIGO BOM IND E COM DE ALIMENTOS LTDA</t>
  </si>
  <si>
    <t>2011/6040/501690</t>
  </si>
  <si>
    <t>PANIFICADOS AFK LTDA</t>
  </si>
  <si>
    <t>2011/6040/502333</t>
  </si>
  <si>
    <t>ODELTSE AMARAL NASCIMENTO</t>
  </si>
  <si>
    <t>2011/6040/502339</t>
  </si>
  <si>
    <t>NA NATUREZA COM DE ARTESANATO LTDA</t>
  </si>
  <si>
    <t>2011/6040/502284</t>
  </si>
  <si>
    <t>SPRINTER COM DE ELETROD LTDA</t>
  </si>
  <si>
    <t>2011/6040/501597</t>
  </si>
  <si>
    <t>METROPOLE MULT E PROD DE EVENTOS LTDA</t>
  </si>
  <si>
    <t>2011/6040/502009</t>
  </si>
  <si>
    <t>CLINICA DO APARELHO AUDITIVO LTDA</t>
  </si>
  <si>
    <t>2011/6040/502229</t>
  </si>
  <si>
    <t>DOMINGOS E UCHOA LTDA</t>
  </si>
  <si>
    <t>2011/6990/500084</t>
  </si>
  <si>
    <t>M G DA SILVA</t>
  </si>
  <si>
    <t>2011/6420/500013</t>
  </si>
  <si>
    <t>SUP BOAS NOVAS - ME</t>
  </si>
  <si>
    <t>2011/6040/501609</t>
  </si>
  <si>
    <t>AUTO POSTO MORAIS LTDA</t>
  </si>
  <si>
    <t>2011/6070/500049</t>
  </si>
  <si>
    <t>SOLUTION COM PROD DE INFORMATICA LTDA</t>
  </si>
  <si>
    <t>2011/6040/501571</t>
  </si>
  <si>
    <t>D MARCA COM DE ROUPAS E ACES LTDA</t>
  </si>
  <si>
    <t>2011/6040/501569</t>
  </si>
  <si>
    <t>RELUX BOLSAS LTDA</t>
  </si>
  <si>
    <t>2011/7270/500389</t>
  </si>
  <si>
    <t>FMA REPRES COMERCIAL LTDA</t>
  </si>
  <si>
    <t>2011/6040/502686</t>
  </si>
  <si>
    <t>P &amp; C ENGENHARIA LTDA</t>
  </si>
  <si>
    <t>2011/6040/502340</t>
  </si>
  <si>
    <t>GRANISUL COM DE GRANITOS LTDA</t>
  </si>
  <si>
    <t>2011/7270/500390</t>
  </si>
  <si>
    <t>MERCEARIA ORIENTE LTDA</t>
  </si>
  <si>
    <t>2011/6140/500076</t>
  </si>
  <si>
    <t>SERGIO DE ARAUJO CARVALHO</t>
  </si>
  <si>
    <t>2011/6990/500196</t>
  </si>
  <si>
    <t>LAERCIO ALVES DE OLIVEIRA</t>
  </si>
  <si>
    <t>2010/6990/599391</t>
  </si>
  <si>
    <t>LUCIANA BEZERRA DOS SANTOS - ME</t>
  </si>
  <si>
    <t>2011/7010/500016</t>
  </si>
  <si>
    <t>CONSTRUTORA ELETROMARCO LTDA</t>
  </si>
  <si>
    <t>2011/6140/500322</t>
  </si>
  <si>
    <t>CONSTRUCT CONST IND COM REP E PRE-MOLD LTDA</t>
  </si>
  <si>
    <t>2011/6140/500390</t>
  </si>
  <si>
    <t>CONSTRUTORA CENTRO BRASIL LTDA</t>
  </si>
  <si>
    <t>2011/6140/500317</t>
  </si>
  <si>
    <t>ENGEPALMAS CONSTRUÇÕES LTDA</t>
  </si>
  <si>
    <t>2011/6140/500311</t>
  </si>
  <si>
    <t>CONSTRUTORA GLOBO LTDA</t>
  </si>
  <si>
    <t>2011/7270/500112</t>
  </si>
  <si>
    <t>CONSTRUTORA M MARQUES LTDA</t>
  </si>
  <si>
    <t>2011/7270/500113</t>
  </si>
  <si>
    <t>SERGIO TROVO MURASKA</t>
  </si>
  <si>
    <t>2011/6570/500027</t>
  </si>
  <si>
    <t>2011/6860/500586</t>
  </si>
  <si>
    <t>2011/6860/500585</t>
  </si>
  <si>
    <t>FERPAM COM. DE FERR. PARAF.E MAQ. LTDA</t>
  </si>
  <si>
    <t>2011/6040/501303</t>
  </si>
  <si>
    <t>MULTI COMERCIO DE CELULAR LTDA</t>
  </si>
  <si>
    <t>2011/6860/500576</t>
  </si>
  <si>
    <t>EPIFANIO MESSIAS ANTUNES MURICY</t>
  </si>
  <si>
    <t>2010/7240/500693</t>
  </si>
  <si>
    <t>PEDREIRA ANHANGUERA S/A EMP. DE MINERA</t>
  </si>
  <si>
    <t>2011/7270/500023</t>
  </si>
  <si>
    <t>FERNANDO MACEDO CARDOSO</t>
  </si>
  <si>
    <t>2011/6830/500014</t>
  </si>
  <si>
    <t>EDSON DA SILVA NUNES</t>
  </si>
  <si>
    <t>2011/6820/500007</t>
  </si>
  <si>
    <t>D ALVES COSMETICOS</t>
  </si>
  <si>
    <t>2011/7270/500076</t>
  </si>
  <si>
    <t>SRD OROCEDENTE</t>
  </si>
  <si>
    <t>SIGMA SERVICE ASSIST. TECNICA DE INF. LTDA</t>
  </si>
  <si>
    <t>2011/6040/501523</t>
  </si>
  <si>
    <t>LOJA DE CONVENIENCIA 32 LTDA</t>
  </si>
  <si>
    <t>2011/6040/501413</t>
  </si>
  <si>
    <t>Z S VIEIRA</t>
  </si>
  <si>
    <t>2011/6040/501457</t>
  </si>
  <si>
    <t>LINDAURA S SILVA</t>
  </si>
  <si>
    <t>2011/6040/501402</t>
  </si>
  <si>
    <t>CIRILA CANDIDA DO CARMO ME</t>
  </si>
  <si>
    <t>2011/6860/500287</t>
  </si>
  <si>
    <t>2011/6860/500290</t>
  </si>
  <si>
    <t>2011/6860/500298</t>
  </si>
  <si>
    <t>2011/6860/500291</t>
  </si>
  <si>
    <t>JOSE LAZARIO HILARIO</t>
  </si>
  <si>
    <t>2011/6850/500103</t>
  </si>
  <si>
    <t>2011/6850/500119</t>
  </si>
  <si>
    <t>2011/6850/500101</t>
  </si>
  <si>
    <t>A GALTIER COM. DE PERFUMES LTDA ME</t>
  </si>
  <si>
    <t>2011/6040/501179</t>
  </si>
  <si>
    <t>AÇO CORTE E DOBRA LTDA</t>
  </si>
  <si>
    <t>2011/6040/501195</t>
  </si>
  <si>
    <t>ALESSANDRO CARLOS PEREIRA</t>
  </si>
  <si>
    <t>2011/6040/501209</t>
  </si>
  <si>
    <t>AVL PROJETOS E CONSTRUÇÕES LTDA</t>
  </si>
  <si>
    <t>2011/6040/501459</t>
  </si>
  <si>
    <t>2011/6860/500512</t>
  </si>
  <si>
    <t>BERNARDES E SILVA LTDA ME</t>
  </si>
  <si>
    <t>2011/6040/501324</t>
  </si>
  <si>
    <t>ALIANÇA LOGISTICA LTDA</t>
  </si>
  <si>
    <t>2011/6040/501215</t>
  </si>
  <si>
    <t>SETOR 5 SERV. DE TEC. DA INFORMAÇÃO LT</t>
  </si>
  <si>
    <t>2011/6040/501472</t>
  </si>
  <si>
    <t>LIMPEL REP. E DISTRIBUIÇÕES LTDA EPP</t>
  </si>
  <si>
    <t>2011/6040/500980</t>
  </si>
  <si>
    <t>COMERCIAL DE CARNES BRASIL LTDA</t>
  </si>
  <si>
    <t>2011/6040/501530</t>
  </si>
  <si>
    <t>ARAUJO E RODRIGUES LTDA</t>
  </si>
  <si>
    <t>2011/6900/500024</t>
  </si>
  <si>
    <t>2011/6860/500317</t>
  </si>
  <si>
    <t>CANTIDIO MEDEIROS SARDINHA</t>
  </si>
  <si>
    <t>2011/6680/500005</t>
  </si>
  <si>
    <t>CRISTIANO ZANETTI CARUCCIO</t>
  </si>
  <si>
    <t>2011/6870/500062</t>
  </si>
  <si>
    <t>SANDRO RODRIGUES DOS SANTOS</t>
  </si>
  <si>
    <t>2011/6860/500398</t>
  </si>
  <si>
    <t>GOIASFARMA COMERCIO DE MED. LTDA</t>
  </si>
  <si>
    <t>2011/6040/500179</t>
  </si>
  <si>
    <t>RICARDO COM. DE COMBUSTÍVEIS LTDA</t>
  </si>
  <si>
    <t>2011/6920/500046</t>
  </si>
  <si>
    <t>KENIA NAZANA GONÇALVES LIMA</t>
  </si>
  <si>
    <t>2011/6430/510007</t>
  </si>
  <si>
    <t xml:space="preserve">ANDERSON GOMES DOS SANTOS </t>
  </si>
  <si>
    <t>2011/6040/501452</t>
  </si>
  <si>
    <t>2011/7270/500232</t>
  </si>
  <si>
    <t>ARAGUASUL COMERCIO E DERIV. DE PETROL</t>
  </si>
  <si>
    <t>2011/6640/500479</t>
  </si>
  <si>
    <t>2011/6040/501516</t>
  </si>
  <si>
    <t>OSMAR MILHOMEM SOLIDADE</t>
  </si>
  <si>
    <t>2011/6830/500279</t>
  </si>
  <si>
    <t>2011/6830/500281</t>
  </si>
  <si>
    <t xml:space="preserve">TEODORO E BRITO LTDA </t>
  </si>
  <si>
    <t>2011/7240/500015</t>
  </si>
  <si>
    <t>D. DOS SANTOS SOUSA COMERCIO</t>
  </si>
  <si>
    <t>2011/6500/5100009</t>
  </si>
  <si>
    <t>SILVA &amp; TEIXEIRA LTDA</t>
  </si>
  <si>
    <t>2011/6040/500580</t>
  </si>
  <si>
    <t xml:space="preserve">CARVALHO &amp; CARVALHO </t>
  </si>
  <si>
    <t>2011/6040/501521</t>
  </si>
  <si>
    <t>2011/6040/501454</t>
  </si>
  <si>
    <t>VIGOR DIST. DE PROD. ALIMENTICIOS LTDA</t>
  </si>
  <si>
    <t>2011/6040/501458</t>
  </si>
  <si>
    <t>KHALIL GEORGE HAOUAT</t>
  </si>
  <si>
    <t>2010/6040/501735</t>
  </si>
  <si>
    <t>JOSINO PEREIRA DA SILVA</t>
  </si>
  <si>
    <t>2011/6880/500014</t>
  </si>
  <si>
    <t>27/03/20012</t>
  </si>
  <si>
    <t>PERDIGÃO AGROIN DUSTRIAL S/A</t>
  </si>
  <si>
    <t>2011/6040/500452</t>
  </si>
  <si>
    <t>UNI BOM DIST. DE ALIMENTOS LTDA</t>
  </si>
  <si>
    <t>2011/6040/503112</t>
  </si>
  <si>
    <t>BRASIL ECODIESEL IND. E COM. DE BIOCOMB.</t>
  </si>
  <si>
    <t>2010/6140/500506</t>
  </si>
  <si>
    <t>2011/6860/500589</t>
  </si>
  <si>
    <t xml:space="preserve">MARTINS COMERCIO DE MEDICAMANETOS </t>
  </si>
  <si>
    <t>2011/6040/500634</t>
  </si>
  <si>
    <t>VILSOMAR CUSTODIO DOS SANTOS</t>
  </si>
  <si>
    <t>2011/6850/510029</t>
  </si>
  <si>
    <t>AMERICEL S/A</t>
  </si>
  <si>
    <t>2010/6040/510432</t>
  </si>
  <si>
    <t>ANDRADE ANDRADE &amp; SANTOS</t>
  </si>
  <si>
    <t>2011/6040/501453</t>
  </si>
  <si>
    <t>AUTO POSTO PEREQUETÉ</t>
  </si>
  <si>
    <t>2011/6040/503519</t>
  </si>
  <si>
    <t>BUFFET BOM GOUMERT LTDA ME</t>
  </si>
  <si>
    <t>2011/6040/501461</t>
  </si>
  <si>
    <t>CANTINA CAHPADÃO LTDA</t>
  </si>
  <si>
    <t>2011/6040/501517</t>
  </si>
  <si>
    <t xml:space="preserve">JSDA AMBIENTAL LTDA </t>
  </si>
  <si>
    <t>2011/6040/501384</t>
  </si>
  <si>
    <t>2011/6040/503113</t>
  </si>
  <si>
    <t>IARA DA CONCEIÇÃO BORGES DE OLIVEIRA</t>
  </si>
  <si>
    <t>2010/6450/510002</t>
  </si>
  <si>
    <t>LUSO SOARES MARINHO ME</t>
  </si>
  <si>
    <t>2011/6450/510001</t>
  </si>
  <si>
    <t>MIGUEL VICENTE DE A. FILHO  LTDA</t>
  </si>
  <si>
    <t>2011/6450/510005</t>
  </si>
  <si>
    <t>DELTA CONSTRUÇÕES LTDA</t>
  </si>
  <si>
    <t>2011/7240/500478</t>
  </si>
  <si>
    <t>JJM COMERCIO DE PROD. ALIM. LTDA</t>
  </si>
  <si>
    <t>2011/6040/501377</t>
  </si>
  <si>
    <t>G B O SILVA COMERCIO</t>
  </si>
  <si>
    <t>2011/6510/500040</t>
  </si>
  <si>
    <t>JAMES DOS SANTOS REIS</t>
  </si>
  <si>
    <t>2011/6450/510004</t>
  </si>
  <si>
    <t>2011/6450/500280</t>
  </si>
  <si>
    <t>2011/6450/500282</t>
  </si>
  <si>
    <t>ISABEL GOMES SOARES</t>
  </si>
  <si>
    <t>2011/6010/500624</t>
  </si>
  <si>
    <t>JOEL DE CENA CASTELO BRANCO</t>
  </si>
  <si>
    <t>2011/6860/501063</t>
  </si>
  <si>
    <t>2011/6860/501061</t>
  </si>
  <si>
    <t>M G A V CHAVES</t>
  </si>
  <si>
    <t>2011/6850/500252</t>
  </si>
  <si>
    <t>J. DOS SANTOS SOUZA</t>
  </si>
  <si>
    <t>2011/7270/500196</t>
  </si>
  <si>
    <t>LISBOA &amp; SANTOS LTDA</t>
  </si>
  <si>
    <t>2011/6040/501410</t>
  </si>
  <si>
    <t>2011/6990/500214</t>
  </si>
  <si>
    <t>EDGAR DA SILVA MONTEIRO</t>
  </si>
  <si>
    <t>2010/7010/500043</t>
  </si>
  <si>
    <t>2010/7010/500042</t>
  </si>
  <si>
    <t>E CABRAL FILHO</t>
  </si>
  <si>
    <t>2011/6990/510010</t>
  </si>
  <si>
    <t xml:space="preserve">ED CAR - DISTRIBUIDORA DE ACES. </t>
  </si>
  <si>
    <t>2010/6040/502227</t>
  </si>
  <si>
    <t>MUNDIAL EQUIPAMENTOS  ACES.</t>
  </si>
  <si>
    <t>2011/6860/500682</t>
  </si>
  <si>
    <t>2011/6860/500681</t>
  </si>
  <si>
    <t>2011/6860/500679</t>
  </si>
  <si>
    <t>L M DOS SANTOS</t>
  </si>
  <si>
    <t>2011/6850/500244</t>
  </si>
  <si>
    <t>19.03.2012</t>
  </si>
  <si>
    <t>R G OLIVEIRA RODRIGUES</t>
  </si>
  <si>
    <t>2011/6860/501078</t>
  </si>
  <si>
    <t>DIMESBLA DIIST. DE MEDICAMENTOS</t>
  </si>
  <si>
    <t>2011/6860/500584</t>
  </si>
  <si>
    <t>2011/6010/500625</t>
  </si>
  <si>
    <t>2011/6010/500627</t>
  </si>
  <si>
    <t>D ALVES DA SILVA</t>
  </si>
  <si>
    <t>2011/7370/500013</t>
  </si>
  <si>
    <t>RITA DE CASSIA MARTINS RIBEIRO</t>
  </si>
  <si>
    <t>2011/6980/500063</t>
  </si>
  <si>
    <t>J C R COM DFE PROD ALIM. LTDA</t>
  </si>
  <si>
    <t>2011/6040/501369</t>
  </si>
  <si>
    <t>JULIO CESAR ALVES DE OLIVEIRA</t>
  </si>
  <si>
    <t>2011/6040/501386</t>
  </si>
  <si>
    <t>ROTTA TRAIDING CONSULTORIA  LTD</t>
  </si>
  <si>
    <t>2011/6040/501159</t>
  </si>
  <si>
    <t>C V COMERCIO DE PRO. LIMP. LTDA</t>
  </si>
  <si>
    <t>2011/6040/501482</t>
  </si>
  <si>
    <t>23.03.2012</t>
  </si>
  <si>
    <t>2011/7270/500212</t>
  </si>
  <si>
    <t>26.03.2012</t>
  </si>
  <si>
    <t>UNIBOM DISTRIBUIDORA DE ALIMENTOS</t>
  </si>
  <si>
    <t>2011/6040/502003</t>
  </si>
  <si>
    <t>WANDERSON VIEIRA PEIXOTO</t>
  </si>
  <si>
    <t>2011/6040/501455</t>
  </si>
  <si>
    <t>SOELMA DE SOUZA SILVA</t>
  </si>
  <si>
    <t>2011/6040/501553</t>
  </si>
  <si>
    <t>MEGA CELL LTDA</t>
  </si>
  <si>
    <t>2011/6490/500134</t>
  </si>
  <si>
    <t xml:space="preserve">LAZARO DA VY BORGES M E </t>
  </si>
  <si>
    <t>2011/6490/500133</t>
  </si>
  <si>
    <t>2011/6040/501532</t>
  </si>
  <si>
    <t>COMAC  COM. DE MÁQ AGRÍCOLA</t>
  </si>
  <si>
    <t>2011/6040/502065</t>
  </si>
  <si>
    <t xml:space="preserve">ALFA MOTOS COM. DE PEÇAS E SERV. </t>
  </si>
  <si>
    <t>2011/6010/500609</t>
  </si>
  <si>
    <t>2011/6010/500604</t>
  </si>
  <si>
    <t>2011/6860/501062</t>
  </si>
  <si>
    <t>2011/6080/500105</t>
  </si>
  <si>
    <t>ABREU TERRAPLENAGEM</t>
  </si>
  <si>
    <t>2011/6880/500018</t>
  </si>
  <si>
    <t>2011/6880/500019</t>
  </si>
  <si>
    <t>2011/6880/500020</t>
  </si>
  <si>
    <t>J P DOS SANTOS O INDIO ME</t>
  </si>
  <si>
    <t>2011/6860/501270</t>
  </si>
  <si>
    <t>29.03.2012</t>
  </si>
  <si>
    <t>2011/6860/501273</t>
  </si>
  <si>
    <t>I P DA SILVA E CIA LTDA</t>
  </si>
  <si>
    <t>2011/6860/501079</t>
  </si>
  <si>
    <t>30.03.2012</t>
  </si>
  <si>
    <t>2011/6010/500608</t>
  </si>
  <si>
    <t>CARA DE CRIANÇA COM. ROUPAS LTDA</t>
  </si>
  <si>
    <t>2011/6640/510002</t>
  </si>
  <si>
    <t>2011/6640/510003</t>
  </si>
  <si>
    <t>2011/6640/510004</t>
  </si>
  <si>
    <t>2011/6640/510005</t>
  </si>
  <si>
    <t>LOGÍSTICA CENTRO NORTE LTDA</t>
  </si>
  <si>
    <t>2010/7240/500423</t>
  </si>
  <si>
    <t>GOMES E BORGES LTDA</t>
  </si>
  <si>
    <t>2011/6040/500355</t>
  </si>
  <si>
    <t>CARANHOTO &amp; CARDOSO LTDA - ME</t>
  </si>
  <si>
    <t>2011/6270/500506</t>
  </si>
  <si>
    <t>CUSTÓDIO E SILVA LTDA ME</t>
  </si>
  <si>
    <t>2012/6040/500326</t>
  </si>
  <si>
    <t>FERNANDA ROCHA CRUZ</t>
  </si>
  <si>
    <t>2011/6330/510001</t>
  </si>
  <si>
    <t>JOSÉ DOMINGOS COELHO RODRIGUES</t>
  </si>
  <si>
    <t>2011/6140/510029</t>
  </si>
  <si>
    <t>2011/6140/510026</t>
  </si>
  <si>
    <t>DISMOBRAS IMP. EXP. DIST. MÓVEIS LT</t>
  </si>
  <si>
    <t>2011/7270/500317</t>
  </si>
  <si>
    <t>NULIDADE</t>
  </si>
  <si>
    <t>A. A DE SOUSA - INDÚSTRIA</t>
  </si>
  <si>
    <t>2011/6040/501194</t>
  </si>
  <si>
    <t>A. K. C. J. REP. COM. VEÍCULOS LTDA</t>
  </si>
  <si>
    <t>2011/6040/501189</t>
  </si>
  <si>
    <t>AGRAMOTO COM. DE VEÍC. TRAT. LTD</t>
  </si>
  <si>
    <t>2010/6040/502225</t>
  </si>
  <si>
    <t>ALBA BORGES GOMES &amp; CIA. LTDA</t>
  </si>
  <si>
    <t>2011/6040/501203</t>
  </si>
  <si>
    <t>CLÍNICA VET. S. FRANCISCO ASSIS LTDA</t>
  </si>
  <si>
    <t>2011/7270/500221</t>
  </si>
  <si>
    <t>JOSÉ UMBERTO DE MORAIS</t>
  </si>
  <si>
    <t>2011/6960/500037</t>
  </si>
  <si>
    <t>2011/6960/500045</t>
  </si>
  <si>
    <t xml:space="preserve">M C MARTINS OLIVEIRA &amp; CIA. LTDA </t>
  </si>
  <si>
    <t>2011/6860/501170</t>
  </si>
  <si>
    <t>MARIANO AGROPECUÁRIA LTDA</t>
  </si>
  <si>
    <t>2011/6870/500156</t>
  </si>
  <si>
    <t>MINEIRÃO DIESEL COM. VAR. PEÇAS LT</t>
  </si>
  <si>
    <t>2009/6140/501083</t>
  </si>
  <si>
    <t>RENATO GONDIM DOMINGOS</t>
  </si>
  <si>
    <t>2011/6920/500094</t>
  </si>
  <si>
    <t>2011/6920/500095</t>
  </si>
  <si>
    <t>RVC DISTR. LIVROS, REV. E JORNAIS LT</t>
  </si>
  <si>
    <t>2011/6040/501294</t>
  </si>
  <si>
    <t>SANTOS &amp; CLEMENTE LTDA</t>
  </si>
  <si>
    <t>2011/6040/501407</t>
  </si>
  <si>
    <t>TOCANTINS CAMINHÕES E ÔNIBUS LTD</t>
  </si>
  <si>
    <t>2011/6860/501191</t>
  </si>
  <si>
    <t>2011/6860/501192</t>
  </si>
  <si>
    <t>2011/6860/501193</t>
  </si>
  <si>
    <t>2011/6860/5001194</t>
  </si>
  <si>
    <t>2011/6860/501195</t>
  </si>
  <si>
    <t>TREE CELL COM. DE CELULARES LTDA</t>
  </si>
  <si>
    <t>2011/6860/501177</t>
  </si>
  <si>
    <t>S E L COMÉRCIO DE PEÇAS LTDA</t>
  </si>
  <si>
    <t>2010/6040/502129</t>
  </si>
  <si>
    <t>IND. COM. PROD. ALIM. MICHELLE LTDA</t>
  </si>
  <si>
    <t>2011/6040/502348</t>
  </si>
  <si>
    <t>K R COMÉRCIO DE COSMÉTICOS LTDA</t>
  </si>
  <si>
    <t>2011/6040/502981</t>
  </si>
  <si>
    <t>TEODORO &amp; BRITO LTDA</t>
  </si>
  <si>
    <t>2011/6040/501986</t>
  </si>
  <si>
    <t>AMÉRICA SUPERMERCADO LTDA ME</t>
  </si>
  <si>
    <t>2011/6040/501451</t>
  </si>
  <si>
    <t>CIMENTO PALMAS COM. TRANSP. LTDA</t>
  </si>
  <si>
    <t>2010/6040/502329</t>
  </si>
  <si>
    <t>2011/7270/500316</t>
  </si>
  <si>
    <t>GILDA APARECIDA TERRA</t>
  </si>
  <si>
    <t>2011/6850/500303</t>
  </si>
  <si>
    <t>INPAL IND. COM. PEÇAS AGRÍCOLAS LT</t>
  </si>
  <si>
    <t>2010/6010/500825</t>
  </si>
  <si>
    <t>J. MACEDO COM. MAT. CONTR. LTDA</t>
  </si>
  <si>
    <t>2012/6040/500120</t>
  </si>
  <si>
    <t>MINI PREÇO GIRASSOL LTDA - ME</t>
  </si>
  <si>
    <t>2011/6890/510013</t>
  </si>
  <si>
    <t>OSVALDIR ALVES DA MOTA</t>
  </si>
  <si>
    <t>2012/6940/500023</t>
  </si>
  <si>
    <t>2012/6940/500024</t>
  </si>
  <si>
    <t>2012/6830/500009</t>
  </si>
  <si>
    <t>2012/6830/500010</t>
  </si>
  <si>
    <t>RANDAL PINHEIRO</t>
  </si>
  <si>
    <t>2011/6850/500304</t>
  </si>
  <si>
    <t>SAENGE SANEAMENTO E ENG. LTDA</t>
  </si>
  <si>
    <t>2011/6040/501406</t>
  </si>
  <si>
    <t>SALAZAR &amp; FIORETTI LTDA ME</t>
  </si>
  <si>
    <t>2011/6480/510003</t>
  </si>
  <si>
    <t>SAT SISTEMA AUTOMATIZADO LTDA</t>
  </si>
  <si>
    <t>2011/7270/500206</t>
  </si>
  <si>
    <t>SUELI VIEIRA SILVA</t>
  </si>
  <si>
    <t>2011/6120/500105</t>
  </si>
  <si>
    <t>GIAANCARLO OLIVEIRA FIORETTI</t>
  </si>
  <si>
    <t>2011/6480/510001</t>
  </si>
  <si>
    <t>NOBLEINVEST ATIVIDADES RURAIS</t>
  </si>
  <si>
    <t>2011/6620/510006</t>
  </si>
  <si>
    <t>SIDERURGICA IBERICA S.A</t>
  </si>
  <si>
    <t>2011/6450/510003</t>
  </si>
  <si>
    <t>ANTONIO SEVERIANO CARVALHO ME</t>
  </si>
  <si>
    <t>2011/6500/510006</t>
  </si>
  <si>
    <t>EDILSON OLIVEIRA COSTA</t>
  </si>
  <si>
    <t>2011/6430/510005</t>
  </si>
  <si>
    <t>V N LOPES COMERCIO</t>
  </si>
  <si>
    <t>2011/6510/510005</t>
  </si>
  <si>
    <t>MARCLEIDWE MARILAC DE ALCANTARA</t>
  </si>
  <si>
    <t>2011/6630/510008</t>
  </si>
  <si>
    <t>EDGAR DA SILVA</t>
  </si>
  <si>
    <t>2011/6630/510009</t>
  </si>
  <si>
    <t>CARMO FILHO PEREIRA DA SILVA</t>
  </si>
  <si>
    <t>2011/6630/510007</t>
  </si>
  <si>
    <t>WANDERLEY MIRANDA OLIVEIRA RODRIGUES</t>
  </si>
  <si>
    <t>2011/6630/510006</t>
  </si>
  <si>
    <t>DUBICO DISTRIBUIDORA DE BEBIDAS LTDA</t>
  </si>
  <si>
    <t>2011/6440/510001</t>
  </si>
  <si>
    <t>CARLOS SOUZA LIMA COMERCIO</t>
  </si>
  <si>
    <t>2011/6440/510002</t>
  </si>
  <si>
    <t>S VIEIRA DA SILVA COMERCIO</t>
  </si>
  <si>
    <t>2011/6510/510006</t>
  </si>
  <si>
    <t>CONSTRUTORA VIANA SILVA LTDA</t>
  </si>
  <si>
    <t>2011/6510/510002</t>
  </si>
  <si>
    <t>N N C PARTICIPAÇÕES LTDA</t>
  </si>
  <si>
    <t>2011/6040/502249</t>
  </si>
  <si>
    <t>HGNE REP E CONSULTORIA EM TELECOMUNIC LTDA</t>
  </si>
  <si>
    <t>2011/6040/502444</t>
  </si>
  <si>
    <t>CUNHA&amp; CASTILHO LTDA</t>
  </si>
  <si>
    <t>2011/7270/500524</t>
  </si>
  <si>
    <t>GLOBAL BRAND EXIN IMP E EXP LTDA</t>
  </si>
  <si>
    <t>2011/6040/502707</t>
  </si>
  <si>
    <t>RIO TURIA SERVIÇOS LOGISTICOS LTDA</t>
  </si>
  <si>
    <t>2011/6040/502538</t>
  </si>
  <si>
    <t>D M LIMA COMERCIO</t>
  </si>
  <si>
    <t>2011/6510/510004</t>
  </si>
  <si>
    <t>M C DAMASCENO BRANDÃO COMERCIO</t>
  </si>
  <si>
    <t>2011/6510/510007</t>
  </si>
  <si>
    <t>2011/7270/500432</t>
  </si>
  <si>
    <t>IMPERTECH MOTORS LTDA ME</t>
  </si>
  <si>
    <t>2011/6040/502682</t>
  </si>
  <si>
    <t>COMERCIAL ENTRE RIOS LTDA ME</t>
  </si>
  <si>
    <t>2011/6040/501566</t>
  </si>
  <si>
    <t>2011/6040/502690</t>
  </si>
  <si>
    <t>2011/6040/502687</t>
  </si>
  <si>
    <t>G &amp; R COMERCIAL LTDA</t>
  </si>
  <si>
    <t>2011/6040/502688</t>
  </si>
  <si>
    <t>2011/6040/502684</t>
  </si>
  <si>
    <t>ARRANQUE CONSTRUTORA LTDA</t>
  </si>
  <si>
    <t>2011/7270/500213</t>
  </si>
  <si>
    <t>2011/7270/500231</t>
  </si>
  <si>
    <t>M &amp; M COM E PREST. DE SERVIÇOS LTDA</t>
  </si>
  <si>
    <t>2011/6860/501186</t>
  </si>
  <si>
    <t>K C SANTANA E CIA LTDA ME</t>
  </si>
  <si>
    <t>2011/6040/502726</t>
  </si>
  <si>
    <t>REALCE CONST E COM LTDA ME</t>
  </si>
  <si>
    <t>2011/6040/503581</t>
  </si>
  <si>
    <t>M S BARROS</t>
  </si>
  <si>
    <t>2011/6040/502795</t>
  </si>
  <si>
    <t>N L ELIAS</t>
  </si>
  <si>
    <t>2011/6040/503079</t>
  </si>
  <si>
    <t>2011/6040/502787</t>
  </si>
  <si>
    <t>IND E COM DE CONF IGINO GIORDANI LTDA</t>
  </si>
  <si>
    <t>2011/6040/501200</t>
  </si>
  <si>
    <t>IMPERMAX ENGENHARIA LTDA</t>
  </si>
  <si>
    <t>2011/6040/502681</t>
  </si>
  <si>
    <t>MANOEL QUIRINO M FILHO</t>
  </si>
  <si>
    <t>2011/6040/502783</t>
  </si>
  <si>
    <t>2011/6040/502673</t>
  </si>
  <si>
    <t>2011/6040/502666</t>
  </si>
  <si>
    <t>PONTUAL COM DE MAQ E SUPRIMENTOS LTDA</t>
  </si>
  <si>
    <t>2011/6040/502663</t>
  </si>
  <si>
    <t>M ESTIVAL &amp; CIA LTDA</t>
  </si>
  <si>
    <t>2011/6040/502791</t>
  </si>
  <si>
    <t>2011/6040/502784</t>
  </si>
  <si>
    <t>2011/6040/502788</t>
  </si>
  <si>
    <t>PURO CHARME COM VAREJ DE ART DO VESTUÁRIO LTDA</t>
  </si>
  <si>
    <t>2011/6040/502665</t>
  </si>
  <si>
    <t>R M F DELMONDES ME</t>
  </si>
  <si>
    <t>2011/6040/502677</t>
  </si>
  <si>
    <t>2011/6040/5026</t>
  </si>
  <si>
    <t>MAAP COMUNICAÇÃOASS E MARKETING LTDA EPP</t>
  </si>
  <si>
    <t>2011/6040/502751</t>
  </si>
  <si>
    <t>CAVALCANTE &amp; LUIZ LTDA ME</t>
  </si>
  <si>
    <t>2011/6040/503444</t>
  </si>
  <si>
    <t>POLAN KOLZ E CIA LTDA</t>
  </si>
  <si>
    <t>2011/6040/502304</t>
  </si>
  <si>
    <t>PANIFICADORA PÃO DA VIDA LTDA</t>
  </si>
  <si>
    <t>2011/6040/502344</t>
  </si>
  <si>
    <t>TELARIA IND E COM DE TELA LTDA</t>
  </si>
  <si>
    <t>2011/6040/503162</t>
  </si>
  <si>
    <t>TAQUARALTO DIST E IND DE FERRO E AÇO LTDA</t>
  </si>
  <si>
    <t>2011/7270/500502</t>
  </si>
  <si>
    <t>QUAVI IND E COM DE PROD NATURAIS LTDA</t>
  </si>
  <si>
    <t>2011/7270/500550</t>
  </si>
  <si>
    <t>2011/6000/500026</t>
  </si>
  <si>
    <t>M COSTA ALVES</t>
  </si>
  <si>
    <t>2011/7270/500450</t>
  </si>
  <si>
    <t>2011/7270/500451</t>
  </si>
  <si>
    <t>2011/7270/500431</t>
  </si>
  <si>
    <t>2011/7270/500448</t>
  </si>
  <si>
    <t>R D DE ARAUJO</t>
  </si>
  <si>
    <t>2011/7270/500429</t>
  </si>
  <si>
    <t>MAPEÇAS MAQ E PEÇAS LTDA</t>
  </si>
  <si>
    <t>2011/6040/503650</t>
  </si>
  <si>
    <t>JCL CONFECÇÕES LTDA</t>
  </si>
  <si>
    <t>2011/6040/503368</t>
  </si>
  <si>
    <t>COMERCIAL DE MOVEIS TRIUNFAL LTDA</t>
  </si>
  <si>
    <t>2011/6040/503384</t>
  </si>
  <si>
    <t>GOMES E RELIQUIAS LTDA</t>
  </si>
  <si>
    <t>2011/6040/510030</t>
  </si>
  <si>
    <t>PALMAS PRINT INF SERVIÇOS E COM LTDA</t>
  </si>
  <si>
    <t>2011/6040/503383</t>
  </si>
  <si>
    <t>QUARTETTO SUPERMERCADOS LTDA</t>
  </si>
  <si>
    <t>2011/6040/510032</t>
  </si>
  <si>
    <t>SOUZA OLIVEIRA &amp; OLIVEIRA LTDA</t>
  </si>
  <si>
    <t>2011/6040/503394</t>
  </si>
  <si>
    <t>ALGO MAIS MAT DE CONST LTDA ME</t>
  </si>
  <si>
    <t>2011/6000/500025</t>
  </si>
  <si>
    <t>RJ COMERCIAL LTDA ME</t>
  </si>
  <si>
    <t>2011/6040/503415</t>
  </si>
  <si>
    <t>W1 PRODUÇÕES E MARKETING LTDA ME</t>
  </si>
  <si>
    <t>2011/6000/500027</t>
  </si>
  <si>
    <t>VGS SERVIÇOS E CONSTRUÇÕES LTDA ME</t>
  </si>
  <si>
    <t>2011/7270/500251</t>
  </si>
  <si>
    <t>R L VENTURA &amp; CIA LTDA ME</t>
  </si>
  <si>
    <t>2011/6040/502674</t>
  </si>
  <si>
    <t>2011/6040/502676</t>
  </si>
  <si>
    <t>L DA SILVA VIANA</t>
  </si>
  <si>
    <t>2011/6030/500016</t>
  </si>
  <si>
    <t>DISTRIBUIDORA DE BEBIDAS E REP CENTRO OESTE LTDA</t>
  </si>
  <si>
    <t>2011/6040/503389</t>
  </si>
  <si>
    <t>TIBA SUPERMERCADOS LTDA</t>
  </si>
  <si>
    <t>2011/6040/503387</t>
  </si>
  <si>
    <t>ORLLA COSMETICOS E REPRESENTAÇÕES LTDA</t>
  </si>
  <si>
    <t>2011/6040/503392</t>
  </si>
  <si>
    <t>HILTON GANDRA DE ARRUDA E FILHOS LTDA</t>
  </si>
  <si>
    <t>2011/6040/503408</t>
  </si>
  <si>
    <t>FORTALEZA COM DE PROD AGROP LTDA ME</t>
  </si>
  <si>
    <t>2011/6040/503669</t>
  </si>
  <si>
    <t>2011/6040/501990</t>
  </si>
  <si>
    <t>CONSTRUTORA PRATA LTDA</t>
  </si>
  <si>
    <t>2011/6070/500050</t>
  </si>
  <si>
    <t>I G VELOSO RAMOS ME</t>
  </si>
  <si>
    <t>2011/6070/500048</t>
  </si>
  <si>
    <t>VO CHIQUINHA COM DE PROD ALIM LTDA</t>
  </si>
  <si>
    <t>2011/6040/502843</t>
  </si>
  <si>
    <t>2011/6040/502910</t>
  </si>
  <si>
    <t>FONSECA E ANDRADE LTDA</t>
  </si>
  <si>
    <t>2011/6860/500786</t>
  </si>
  <si>
    <t>RODOLATINA LOGISTICA E TRANSPORTES LTDA</t>
  </si>
  <si>
    <t>2011/6700/510003</t>
  </si>
  <si>
    <t>SAN REMO COM E CONFECÇÃO DE ROUPAS LTDA EPP</t>
  </si>
  <si>
    <t>2011/6040/503501</t>
  </si>
  <si>
    <t>2011/6040/503583</t>
  </si>
  <si>
    <t>2011/6040/503672</t>
  </si>
  <si>
    <t>MACOPLAN COM DE EQUIP E MAT P ESCRITORIO LTDA</t>
  </si>
  <si>
    <t>2011/6040/502765</t>
  </si>
  <si>
    <t>REZENDE E ZAFANI LTDA</t>
  </si>
  <si>
    <t>2011/6040/502861</t>
  </si>
  <si>
    <t>2011/6040/502798</t>
  </si>
  <si>
    <t>VITALIS FARMACIA DE MANIPULAÇÃO LTDA</t>
  </si>
  <si>
    <t>2011/6040/503877</t>
  </si>
  <si>
    <t>2011/6700/510001</t>
  </si>
  <si>
    <t>2011/6700/510002</t>
  </si>
  <si>
    <t>2011/6700/510016</t>
  </si>
  <si>
    <t>2011/6700/510018</t>
  </si>
  <si>
    <t>2011/6700/510017</t>
  </si>
  <si>
    <t>WELLINTON CONCEIÇÃO DE SOUSA</t>
  </si>
  <si>
    <t>2011/6700/500132</t>
  </si>
  <si>
    <t>2011/6700/500134</t>
  </si>
  <si>
    <t>VALDIVAN SILVA DOS SANTOS</t>
  </si>
  <si>
    <t>2011/6700/500103</t>
  </si>
  <si>
    <t>FREITAS E MELO LTDA</t>
  </si>
  <si>
    <t>2012/6860/500012</t>
  </si>
  <si>
    <t>LINDOMAR FERREIRA DO NASCIMENTO ME</t>
  </si>
  <si>
    <t>2012/6860/500088</t>
  </si>
  <si>
    <t>LECI LOURDES FERREIRA PINTO</t>
  </si>
  <si>
    <t>2012/6850/500041</t>
  </si>
  <si>
    <t>N SILVA PINTO</t>
  </si>
  <si>
    <t>2012/6850/500009</t>
  </si>
  <si>
    <t>REGINALDO AIRES RODRIGUES</t>
  </si>
  <si>
    <t>2011/6040/502902</t>
  </si>
  <si>
    <t>TREE CELL COM DE CELULARES LTDA</t>
  </si>
  <si>
    <t>2011/6860/501178</t>
  </si>
  <si>
    <t>PADARIA E CONFEITARIA PÃO &amp; OPÇÃO LTDA ME</t>
  </si>
  <si>
    <t>2011/6870/500154</t>
  </si>
  <si>
    <t>M DA C F FRASÃO NUNES</t>
  </si>
  <si>
    <t>2011/6670/500362</t>
  </si>
  <si>
    <t xml:space="preserve">COOPERATIVA DE TRASNP ALTERNATIVO DO TO </t>
  </si>
  <si>
    <t>2011/6040/502937</t>
  </si>
  <si>
    <t>PURAS DO BRASIL SOCIEDADE ANONIMA</t>
  </si>
  <si>
    <t>2011/6700/500098</t>
  </si>
  <si>
    <t>HOTEL RIO DO SONO LTDA</t>
  </si>
  <si>
    <t>2011/6040/502959</t>
  </si>
  <si>
    <t>ECI EMPRESA INVEST PARTIC EMPREENDIMENTOS LTDA</t>
  </si>
  <si>
    <t>2011/6420/500067</t>
  </si>
  <si>
    <t>PN DO NASCIMENTO &amp; CIA LTDA</t>
  </si>
  <si>
    <t>2011/6840/500105</t>
  </si>
  <si>
    <t>MIRINDIBA CONST LTDA</t>
  </si>
  <si>
    <t>2011/6700/500112</t>
  </si>
  <si>
    <t>2011/6700/500099</t>
  </si>
  <si>
    <t>VALMIR ARAUJO DE OLIVEIRA</t>
  </si>
  <si>
    <t>2011/6740/500068</t>
  </si>
  <si>
    <t>2011/6700/500133</t>
  </si>
  <si>
    <t>MAGALHÃES &amp; SALES LTDA</t>
  </si>
  <si>
    <t>2011/6860/510074</t>
  </si>
  <si>
    <t>2011/6700/500118</t>
  </si>
  <si>
    <t>MVM TRANSPORTES LTDA</t>
  </si>
  <si>
    <t>2011/6700/500117</t>
  </si>
  <si>
    <t>BENEDITO DA CONCEIÇÃO SOUSA</t>
  </si>
  <si>
    <t>2011/6700/500114</t>
  </si>
  <si>
    <t>JOSEFA MARIA DA VERA</t>
  </si>
  <si>
    <t>2011/6700/500116</t>
  </si>
  <si>
    <t>CARUARU CONST E TRANSP DE CALCARIO LTDA</t>
  </si>
  <si>
    <t>2011/6700/500115</t>
  </si>
  <si>
    <t>PANORAMA COM DE DER DE PETROLEO LTDA</t>
  </si>
  <si>
    <t>2011/6210/500006</t>
  </si>
  <si>
    <t>RAIMUNDO COELHO CABRAL &amp; CIA LTDA ME</t>
  </si>
  <si>
    <t>2011/6140/500736</t>
  </si>
  <si>
    <t>CRISTIANO VIERA</t>
  </si>
  <si>
    <t>2010/6220/500001</t>
  </si>
  <si>
    <t>MIZAEL BUENO DE LIMA</t>
  </si>
  <si>
    <t>2011/6740/500048</t>
  </si>
  <si>
    <t>G F TRANSPORTES LTDA</t>
  </si>
  <si>
    <t>2011/6740/500049</t>
  </si>
  <si>
    <t>TRANSPORTADORA FIDELIS LTDA</t>
  </si>
  <si>
    <t>2011/6740/500056</t>
  </si>
  <si>
    <t>TRANSPORTADORA SOUSA NUNES LTDA</t>
  </si>
  <si>
    <t>2011/6740/500055</t>
  </si>
  <si>
    <t>2011/6700/500072</t>
  </si>
  <si>
    <t>ISRAEL FERREIRA MENDONÇA</t>
  </si>
  <si>
    <t>2011/6700/500070</t>
  </si>
  <si>
    <t>A COSTA DOS SANTOS CONSTRUNORTE</t>
  </si>
  <si>
    <t>2011/6420/500056</t>
  </si>
  <si>
    <t>DAMIÃO RODRIGUES DA SILVA</t>
  </si>
  <si>
    <t>2011/6700/500071</t>
  </si>
  <si>
    <t>2011/6420/500098</t>
  </si>
  <si>
    <t>E A MOURA</t>
  </si>
  <si>
    <t>2011/6420/500058</t>
  </si>
  <si>
    <t>2011/6420/500097</t>
  </si>
  <si>
    <t>H &amp; L MATERIAIS P CONST LTDA</t>
  </si>
  <si>
    <t>2011/6740/500054</t>
  </si>
  <si>
    <t>2011/6740/500050</t>
  </si>
  <si>
    <t>M MADALENA ALVES OLIVEIRA GOMES</t>
  </si>
  <si>
    <t>2011/6740/500047</t>
  </si>
  <si>
    <t>J ROSA DA SILVA</t>
  </si>
  <si>
    <t>2011/6040/510209</t>
  </si>
  <si>
    <t>CAPITAL PISCINAS LTDA ME</t>
  </si>
  <si>
    <t>2011/6040/510221</t>
  </si>
  <si>
    <t>DEUSELINA BRITO LIMA</t>
  </si>
  <si>
    <t>2011/7160/500171</t>
  </si>
  <si>
    <t>2011/6420/500100</t>
  </si>
  <si>
    <t>KEYLLON REGIO CHAVES BRITO</t>
  </si>
  <si>
    <t>2011/6400/500005</t>
  </si>
  <si>
    <t>RS PAPELARIA LTDA</t>
  </si>
  <si>
    <t>2011/6400/500006</t>
  </si>
  <si>
    <t>ADEMIR FERRONATO</t>
  </si>
  <si>
    <t>2011/6400/500007</t>
  </si>
  <si>
    <t>2011/6420/500101</t>
  </si>
  <si>
    <t>J E P DA LUZ</t>
  </si>
  <si>
    <t>2011/6420/500099</t>
  </si>
  <si>
    <t>2011/6040/510219</t>
  </si>
  <si>
    <t>LC NOGUEIRA GLORIA</t>
  </si>
  <si>
    <t>2011/6040/510235</t>
  </si>
  <si>
    <t>L C EVANGELISTA MEDEIROS</t>
  </si>
  <si>
    <t>2012/6850/500085</t>
  </si>
  <si>
    <t>DISTRIBUIDORA DE BEBIDAS IMPERATINS LTDA</t>
  </si>
  <si>
    <t>2011/6040/510379</t>
  </si>
  <si>
    <t>TERRA BRASIL CONST E INCORPORAÇÃO LTDA</t>
  </si>
  <si>
    <t>2011/6040/510200</t>
  </si>
  <si>
    <t>ARLINDO CARLOS VERA</t>
  </si>
  <si>
    <t>2011/6990/510021</t>
  </si>
  <si>
    <t>2011/6040/510136</t>
  </si>
  <si>
    <t>OLIVEIRA &amp; DREYER LTDA ME</t>
  </si>
  <si>
    <t>2011/7270/510028</t>
  </si>
  <si>
    <t>G FILHO MORAIS GUEDES</t>
  </si>
  <si>
    <t>2011/6640/500309</t>
  </si>
  <si>
    <t>RIO GDE CONST E INCORPORADORA LTDA</t>
  </si>
  <si>
    <t>SIGA CONST E INCORPORADORA LTDA</t>
  </si>
  <si>
    <t>2011/6700/500083</t>
  </si>
  <si>
    <t>2011/6700/500093</t>
  </si>
  <si>
    <t>D GRANEL TRANSPORTES E COM LTDA</t>
  </si>
  <si>
    <t>2011/6700/500085</t>
  </si>
  <si>
    <t>VIVO S/A</t>
  </si>
  <si>
    <t>2010/6040/504429</t>
  </si>
  <si>
    <t>2010/6040/504445</t>
  </si>
  <si>
    <t>ALCANTARA &amp; FARIA LTDA</t>
  </si>
  <si>
    <t>2011/7000/500118</t>
  </si>
  <si>
    <t>2011/6040/501580</t>
  </si>
  <si>
    <t>SPA ENGENHARIA IND. E COM. S/A</t>
  </si>
  <si>
    <t>2011/7250/500035</t>
  </si>
  <si>
    <t>MARCA MOTORS VEICULOS LTDA</t>
  </si>
  <si>
    <t>2010/6040/504065</t>
  </si>
  <si>
    <t xml:space="preserve">DISMOBRAS IMP. EXP.  E DIST.  DE MOVEIS E </t>
  </si>
  <si>
    <t>2011/6040/502550</t>
  </si>
  <si>
    <t>CENTRO ELETRO LTDA</t>
  </si>
  <si>
    <t>2011/6140/500189</t>
  </si>
  <si>
    <t>JOSIVALDO S DOS SANTGOS</t>
  </si>
  <si>
    <t>2010/6430/500113</t>
  </si>
  <si>
    <t>2010/6040/501685</t>
  </si>
  <si>
    <t>2011/6040/500356</t>
  </si>
  <si>
    <t>MOURA &amp; LIMA LTDA</t>
  </si>
  <si>
    <t>2011/6220/500040</t>
  </si>
  <si>
    <t>COMERCIAL E CONSTRUTORA BROSCO LTDA</t>
  </si>
  <si>
    <t>2011/6040/501531</t>
  </si>
  <si>
    <t>SEAFORT NAUTICA LTDA</t>
  </si>
  <si>
    <t>2011/6040/501450</t>
  </si>
  <si>
    <t>CLOMAR RIBEIRO SILVA ME</t>
  </si>
  <si>
    <t>2011/6040/501529</t>
  </si>
  <si>
    <t>LUCIVAN FERNANDES DA SILVA</t>
  </si>
  <si>
    <t>2011/6850/500327</t>
  </si>
  <si>
    <t>2011/6850/500328</t>
  </si>
  <si>
    <t>CENTRAL DO ESPORTE COM. DE MAT. ESPORT.</t>
  </si>
  <si>
    <t>2011/6040/501527</t>
  </si>
  <si>
    <t>TOCANTINS CAMINHÕES E ONIBUS LTDA</t>
  </si>
  <si>
    <t>2011/6040/510056</t>
  </si>
  <si>
    <t>2011/6640/510057</t>
  </si>
  <si>
    <t>AUTO POSTO DE COMBUSTÍVEIS TARUMA LT</t>
  </si>
  <si>
    <t>2011/6040/500921</t>
  </si>
  <si>
    <t xml:space="preserve">GOIASFARMA COM. DE MEDICAMENTOS LTDA </t>
  </si>
  <si>
    <t>2011/6040/500180</t>
  </si>
  <si>
    <t>INDUSTRIA NACIONAL DE ASFALTOS S/A</t>
  </si>
  <si>
    <t>2011/6430/500285</t>
  </si>
  <si>
    <t>2011/6040/503056</t>
  </si>
  <si>
    <t>2011/6040/510287</t>
  </si>
  <si>
    <t>SEBASTIÃO EUSTÁQUIO DE OLIVEIRA</t>
  </si>
  <si>
    <t>2011/6860/500582</t>
  </si>
  <si>
    <t>JOSE UMBERTO DE MORAIS</t>
  </si>
  <si>
    <t>2011/6960/500041</t>
  </si>
  <si>
    <t>2011/6860/500592</t>
  </si>
  <si>
    <t>2011/6860/500591</t>
  </si>
  <si>
    <t>2011/6860/500588</t>
  </si>
  <si>
    <t>2011/6860/500587</t>
  </si>
  <si>
    <t>CANTINA CHAPADÃO LTDA</t>
  </si>
  <si>
    <t>ANDRADE ANDRADE &amp; SANTOS LTDA</t>
  </si>
  <si>
    <t>JJM COM. DE PRODUTOS ALIMENTICIOS LTDA</t>
  </si>
  <si>
    <t>JSDA AMBIENTAL LTDA ME</t>
  </si>
  <si>
    <t>BUFFET BOM GOURMET LTDA ME</t>
  </si>
  <si>
    <t>RESTAURANTE LUZ DO SOL LTDA ME</t>
  </si>
  <si>
    <t>2010/6040/501853</t>
  </si>
  <si>
    <t>PEDRO PEREIRA CAMPOS</t>
  </si>
  <si>
    <t>2010/6140/500985</t>
  </si>
  <si>
    <t>J D ARC FERREIRA</t>
  </si>
  <si>
    <t>2010/6640/500381</t>
  </si>
  <si>
    <t>NOVO MUNDO MOVEIS E UTILIDADES LTDA</t>
  </si>
  <si>
    <t>2010/7270/500584</t>
  </si>
  <si>
    <t>HEMERSON N CANDIDO</t>
  </si>
  <si>
    <t>2011/6860/500399</t>
  </si>
  <si>
    <t>POSTO GOIANO LTDA</t>
  </si>
  <si>
    <t>2011/6100/500109</t>
  </si>
  <si>
    <t>AUTO POSTO ANTERO LTDA</t>
  </si>
  <si>
    <t>2011/6200/500109</t>
  </si>
  <si>
    <t>JOSÉ GERMANO DOS SANTOS</t>
  </si>
  <si>
    <t>2011/7100/500085</t>
  </si>
  <si>
    <t>VERÔNICA PEREIRA DE LIMA</t>
  </si>
  <si>
    <t>2011/7110/500007</t>
  </si>
  <si>
    <t>ROSI SERPA BENICIO</t>
  </si>
  <si>
    <t>2010/6010/500949</t>
  </si>
  <si>
    <t>COLA BRASIL CARAJÁS LTDA</t>
  </si>
  <si>
    <t>2011/6040/500610</t>
  </si>
  <si>
    <t xml:space="preserve"> M. DE J. FERREIRA GOMES</t>
  </si>
  <si>
    <t>JOÃO DE CASTRO PEREIRA</t>
  </si>
  <si>
    <t>MARCELINA ALVES BARBOSA</t>
  </si>
  <si>
    <t>2010/6140/500596</t>
  </si>
  <si>
    <t>CASA DE JOIAS E COMÉRCIO LTDA</t>
  </si>
  <si>
    <t>2011/6040/503042</t>
  </si>
  <si>
    <t>PEDRO AELSON DOS ANJOS MARTINS</t>
  </si>
  <si>
    <t>2011/6140/500532</t>
  </si>
  <si>
    <t>MAT. DE CONST. E SERR. IPUEIRAS LTDA</t>
  </si>
  <si>
    <t xml:space="preserve"> 2011/7310/500016</t>
  </si>
  <si>
    <t>OSCAR FERREIRA DE ARAÚJO</t>
  </si>
  <si>
    <t>OLIVEIRA &amp; FERNANDES LTDA</t>
  </si>
  <si>
    <t>2011/6010/500377</t>
  </si>
  <si>
    <t>RUBENS RIBEIRO DE SOUSA</t>
  </si>
  <si>
    <t>2011/6270/500215</t>
  </si>
  <si>
    <t>P. O. CONST. E SERVIÇOS LTDA</t>
  </si>
  <si>
    <t>2011/6140/500307</t>
  </si>
  <si>
    <t>W1 PROD. E MARKETING LTDA</t>
  </si>
  <si>
    <t>2011/6000/500004</t>
  </si>
  <si>
    <t>V S CONSTRUTORA LTDA</t>
  </si>
  <si>
    <t>2011/6140/500540</t>
  </si>
  <si>
    <t>ELMO ENGENHARIA LTDA</t>
  </si>
  <si>
    <t>2011/6040/502359</t>
  </si>
  <si>
    <t>P. NOGUEIRA LIMA</t>
  </si>
  <si>
    <t>2011/6460/500011</t>
  </si>
  <si>
    <t>EURYPEDES RIBEIRO JÚNIOR</t>
  </si>
  <si>
    <t>2011/6570/500033</t>
  </si>
  <si>
    <t xml:space="preserve">BRASIL TELECON S.A </t>
  </si>
  <si>
    <t>2011/6040/501100</t>
  </si>
  <si>
    <t>PALMAS TECIDOS LTDA</t>
  </si>
  <si>
    <t>2011/6040/500827</t>
  </si>
  <si>
    <t>CLEBER FRANCISCO DE MORAIS</t>
  </si>
  <si>
    <t>2011/6820/500224</t>
  </si>
  <si>
    <t>EDUARDO RODRIGUES CAMPOS</t>
  </si>
  <si>
    <t>2010/6830/500297</t>
  </si>
  <si>
    <t>HELENA ROSSI  &amp; CIA LTDA</t>
  </si>
  <si>
    <t>2011/6640/500591</t>
  </si>
  <si>
    <t>2011/6640/500592</t>
  </si>
  <si>
    <t>2011/6640/500593</t>
  </si>
  <si>
    <t>2011/6640/500594</t>
  </si>
  <si>
    <t xml:space="preserve">S R C &amp; SILVA </t>
  </si>
  <si>
    <t>2011/6640/500335</t>
  </si>
  <si>
    <t>MARIA DOS SANTOS  GUEDES</t>
  </si>
  <si>
    <t>2011/6880/500150</t>
  </si>
  <si>
    <t>GAZIM IND E COM. DE ELETRODOMESTICO</t>
  </si>
  <si>
    <t>21011/7240/500498</t>
  </si>
  <si>
    <t>TREVO AUTO PEÇAS LTDA</t>
  </si>
  <si>
    <t>2011/6640/500419</t>
  </si>
  <si>
    <t>2011/6640/500420</t>
  </si>
  <si>
    <t>RENATO MACIEL DE OLIVEIRA</t>
  </si>
  <si>
    <t>2011/6490/500098</t>
  </si>
  <si>
    <t>IMPÉRIO SUPERMERCADOS</t>
  </si>
  <si>
    <t>2011/7240/500128</t>
  </si>
  <si>
    <t>BOCATO ALIM.IND. E COM. EXP LTDA</t>
  </si>
  <si>
    <t>2011/6820/500048</t>
  </si>
  <si>
    <t>MOTA COM. DE INFORMATICA LTDA</t>
  </si>
  <si>
    <t>2010/6040/503470</t>
  </si>
  <si>
    <t>VASCONCELOS E PERINE LTDA</t>
  </si>
  <si>
    <t>2011/6640/500093</t>
  </si>
  <si>
    <t>BORBA E BUENO LTDA</t>
  </si>
  <si>
    <t>2009/6990/500286</t>
  </si>
  <si>
    <t>POSTO DE MOLAS GURUPI</t>
  </si>
  <si>
    <t>2011/6860/500448</t>
  </si>
  <si>
    <t>RODRIGUES E MACHADO  LTDA</t>
  </si>
  <si>
    <t>2010/6040/504495</t>
  </si>
  <si>
    <t>VALTER HENRIQUE BORGES</t>
  </si>
  <si>
    <t>2011/7270/500253</t>
  </si>
  <si>
    <t>REVEL PROCEDENTE</t>
  </si>
  <si>
    <t>2011/6010/500607</t>
  </si>
  <si>
    <t>BRITOS COMERCIAL LTDA</t>
  </si>
  <si>
    <t>2011/7270/500214</t>
  </si>
  <si>
    <t xml:space="preserve">E DOS SANTOS SILVA </t>
  </si>
  <si>
    <t>2010/6700/500048</t>
  </si>
  <si>
    <t>MINERVA  S/A</t>
  </si>
  <si>
    <t>2011/6820/500010</t>
  </si>
  <si>
    <t>2010/6610/500026</t>
  </si>
  <si>
    <t>VAGNER MENDES DOS SANTOS</t>
  </si>
  <si>
    <t>2010/6420/50040</t>
  </si>
  <si>
    <t>BOIFORTE FRIGORÍFICOS LTDA</t>
  </si>
  <si>
    <t>2010/6640/500940</t>
  </si>
  <si>
    <t>CONSTUTORA ANDRADE GUTIEREZ</t>
  </si>
  <si>
    <t>PEDRO IRAN PEREIRA DO ESPÍRITO SANTO</t>
  </si>
  <si>
    <t>2010/7070/500044</t>
  </si>
  <si>
    <t>2010/7070/500045</t>
  </si>
  <si>
    <t>MARIA LUCIA DE SOUZA  A PAULISTA</t>
  </si>
  <si>
    <t>2011/6990/500247</t>
  </si>
  <si>
    <t>INDUSTRIA E COM DE CARNES BOI SUL</t>
  </si>
  <si>
    <t>2010/6830/500195</t>
  </si>
  <si>
    <t>AUTO POSTO APARECIDA LTDA</t>
  </si>
  <si>
    <t>2011/6520/500032</t>
  </si>
  <si>
    <t>IMPG. PROCEDENTE</t>
  </si>
  <si>
    <t>2011/6820/500223</t>
  </si>
  <si>
    <t>SEBASTIÃO TAVARES PIMENTEL</t>
  </si>
  <si>
    <t>2011/6820/500206</t>
  </si>
  <si>
    <t>JOÃO CARVALHO PRIMO</t>
  </si>
  <si>
    <t>2011/6140/500519</t>
  </si>
  <si>
    <t>SANTA IZABEL ALIMENTOS LTDA</t>
  </si>
  <si>
    <t>2011/6660/500007</t>
  </si>
  <si>
    <t>2011/6660/500006</t>
  </si>
  <si>
    <t>2011/6660/500005</t>
  </si>
  <si>
    <t>BOIFORTE FRIGORIFICOS LTDA</t>
  </si>
  <si>
    <t>2011/6640/500117</t>
  </si>
  <si>
    <t>2011/6830/500139</t>
  </si>
  <si>
    <t>FARMACIA GUARAI LTDA</t>
  </si>
  <si>
    <t>2012/6270/500021</t>
  </si>
  <si>
    <t>JOSIVALDO S DOS SANTOS</t>
  </si>
  <si>
    <t>2010/6430/500105</t>
  </si>
  <si>
    <t>WILSON MEDEIROS DE SOUSA</t>
  </si>
  <si>
    <t>2011/6280/500041</t>
  </si>
  <si>
    <t>NUTRIZA AGROINDUSTRIAL DE ALIMENTOS</t>
  </si>
  <si>
    <t>2011/6040/503612</t>
  </si>
  <si>
    <t xml:space="preserve">PROMTINS PROD. MED. DO TOCANTINS      </t>
  </si>
  <si>
    <t>2011/6040/500511</t>
  </si>
  <si>
    <t>EDUARDO MEDEIROS DE SOUSA</t>
  </si>
  <si>
    <t>2011/6280/500038</t>
  </si>
  <si>
    <t>IVONETE MEDEIROS ALVES</t>
  </si>
  <si>
    <t>2011/6280/500035</t>
  </si>
  <si>
    <t>JOSE WILSON MEDEIROS DE SOUSA</t>
  </si>
  <si>
    <t>2011/6280/500039</t>
  </si>
  <si>
    <t>AUTO PEÇAS E MECANICA ARAGUAÇU LTDA</t>
  </si>
  <si>
    <t>2010/6830/500262</t>
  </si>
  <si>
    <t>2011/6640/500510</t>
  </si>
  <si>
    <t>HELIOS COM. DE MOVEIS E ELET. LTDA</t>
  </si>
  <si>
    <t>2010/6010/500393</t>
  </si>
  <si>
    <t>2010/6830/500260</t>
  </si>
  <si>
    <t>LUIZ ALBERTO OSORIO DE CASTRO</t>
  </si>
  <si>
    <t>2011/6540/500033</t>
  </si>
  <si>
    <t>COM. E IND. DE VELAS TOCANTINS LTDA</t>
  </si>
  <si>
    <t>2011/6640/500132</t>
  </si>
  <si>
    <t>V R AUTO PEÇAS LTDA</t>
  </si>
  <si>
    <t>2010/6040/503077</t>
  </si>
  <si>
    <t>V. PILATI EMP. DE TRANSP. RODOVIARIO LTDA</t>
  </si>
  <si>
    <t>2011/6640/500037</t>
  </si>
  <si>
    <t>EDMAR NEVES SIQUEIRA</t>
  </si>
  <si>
    <t>2011/6960/500053</t>
  </si>
  <si>
    <t>2011/6960/500056</t>
  </si>
  <si>
    <t>2011/6960/500051</t>
  </si>
  <si>
    <t>2011/6960/500055</t>
  </si>
  <si>
    <t>2011/6960/500052</t>
  </si>
  <si>
    <t>LUIIZ MEDEIROS DE SOUSA</t>
  </si>
  <si>
    <t>2011/6280/500040</t>
  </si>
  <si>
    <t>2011/6960/500046</t>
  </si>
  <si>
    <t>2011/6960/500040</t>
  </si>
  <si>
    <t>2011/6960/500039</t>
  </si>
  <si>
    <t>2011/6960/500036</t>
  </si>
  <si>
    <t>2011/6960/500047</t>
  </si>
  <si>
    <t>2011/6960/500042</t>
  </si>
  <si>
    <t>2011/6960/500044</t>
  </si>
  <si>
    <t>2011/6960/500043</t>
  </si>
  <si>
    <t>2011/6960/500034</t>
  </si>
  <si>
    <t>2011/6960/500048</t>
  </si>
  <si>
    <t>2011/6960/500038</t>
  </si>
  <si>
    <t>2011/6960/500035</t>
  </si>
  <si>
    <t>ITAPISSUMA S/A</t>
  </si>
  <si>
    <t>2010/6040/501749</t>
  </si>
  <si>
    <t>JOSE CARLOS DO AMARAL</t>
  </si>
  <si>
    <t>2010/6670/500331</t>
  </si>
  <si>
    <t>PALMED PALMAS MEDICAMENTOS LTDA</t>
  </si>
  <si>
    <t>2011/6040/501705</t>
  </si>
  <si>
    <t>ELETRO HIDRO LTDA</t>
  </si>
  <si>
    <t>2011/6040/502941</t>
  </si>
  <si>
    <t>N DE B NUN ES</t>
  </si>
  <si>
    <t>2010/6860/501539</t>
  </si>
  <si>
    <t>C. BEZERRA DOS SANTOS</t>
  </si>
  <si>
    <t>2010/6640/500713</t>
  </si>
  <si>
    <t>SUPERMERCADO SAMILLA LTDA</t>
  </si>
  <si>
    <t>2011/6860/501168</t>
  </si>
  <si>
    <t>UMUARAMA MOTORS E SERVIÇOS LTDA</t>
  </si>
  <si>
    <t>2011/6640/500271</t>
  </si>
  <si>
    <t xml:space="preserve">AUTO POSTO DE COMB. ENTRE SERRAS </t>
  </si>
  <si>
    <t>2011/707/500021</t>
  </si>
  <si>
    <t>2011/6970/500497</t>
  </si>
  <si>
    <t>DINAURA MAIA DA COSTA</t>
  </si>
  <si>
    <t>2009/7240/500327</t>
  </si>
  <si>
    <t>MARISTELA JANIRA CAIXETA DE REZENDE</t>
  </si>
  <si>
    <t>2011/6270/500336</t>
  </si>
  <si>
    <t>2006/6990/500254</t>
  </si>
  <si>
    <t>MENDONÇA ACESSORIOS LTDA</t>
  </si>
  <si>
    <t>2011/6040/502012</t>
  </si>
  <si>
    <t>RICARDO COM. DE COMBUSTIVEIS LTDA</t>
  </si>
  <si>
    <t>CIA DE ENERGIA ELETRICA DO TOCANTINS</t>
  </si>
  <si>
    <t>IMPERCIA PALMAS ATACADISTA LTDA ME</t>
  </si>
  <si>
    <t>2011/6040/502546</t>
  </si>
  <si>
    <t>TRATORSOLO COM. DE PEÇAS P/ TRATORES</t>
  </si>
  <si>
    <t>2010/6040/504038</t>
  </si>
  <si>
    <t>P N DO NASCIMENTO &amp; CIA LTDA</t>
  </si>
  <si>
    <t>2010/6860/501067</t>
  </si>
  <si>
    <t>2011/6670/500363</t>
  </si>
  <si>
    <t xml:space="preserve">JOSE CARLOS GOMES DE OLIVEIRA </t>
  </si>
  <si>
    <t>2011/6640/500125</t>
  </si>
  <si>
    <t>2011/6640/500229</t>
  </si>
  <si>
    <t>2012/6640/500047</t>
  </si>
  <si>
    <t>2012/6640/500051</t>
  </si>
  <si>
    <t>2012/6640/500049</t>
  </si>
  <si>
    <t>2012/6640/500050</t>
  </si>
  <si>
    <t>DISTR. DE CAMINHÕES PALMAS LTDA</t>
  </si>
  <si>
    <t>2011/6640/500090</t>
  </si>
  <si>
    <t>F L O LESSA</t>
  </si>
  <si>
    <t>2012/6640/500005</t>
  </si>
  <si>
    <t>GOMES &amp; SAQUETIM LTDA</t>
  </si>
  <si>
    <t>2011/6070/500018</t>
  </si>
  <si>
    <t>O BARATEIRO COM. MAT. CONSTR. LT</t>
  </si>
  <si>
    <t>2012/6040/500553</t>
  </si>
  <si>
    <t>2012/6040/500552</t>
  </si>
  <si>
    <t>CRAF COM. DISTR. TRANSP. ALIM. LT</t>
  </si>
  <si>
    <t>2012/6010/500139</t>
  </si>
  <si>
    <t>2012/6010/500138</t>
  </si>
  <si>
    <t>V. V. A. DISTR. PROD. P/ SAÚDE LTDA</t>
  </si>
  <si>
    <t>2009/6040/501028</t>
  </si>
  <si>
    <t>DECOLE ATAC. DISTR. ALIMENTOS LT</t>
  </si>
  <si>
    <t>2011/6040/501933</t>
  </si>
  <si>
    <t>2011/6040/501914</t>
  </si>
  <si>
    <t>DEOCLECIANO AIRES DE ARAÚJO</t>
  </si>
  <si>
    <t>2007/6100/500131</t>
  </si>
  <si>
    <t>INCOLIMA IND. COM. CEREAIS LIMALT</t>
  </si>
  <si>
    <t>2012/6190/500045</t>
  </si>
  <si>
    <t>2011/6220/500039</t>
  </si>
  <si>
    <t>ADELITE CARVALHO NUNES - ME</t>
  </si>
  <si>
    <t>2011/6250/500116</t>
  </si>
  <si>
    <t>ERLI DA C. DOS SANTOS</t>
  </si>
  <si>
    <t>2011/6140/500749</t>
  </si>
  <si>
    <t>LEONI COSTA VIEIRA</t>
  </si>
  <si>
    <t>2009/6140/500354</t>
  </si>
  <si>
    <t xml:space="preserve">TELESSAT COMÉRCIO LTDA </t>
  </si>
  <si>
    <t>2011/6250/500093</t>
  </si>
  <si>
    <t>2011/6250/500089</t>
  </si>
  <si>
    <t>2011/6250/500088</t>
  </si>
  <si>
    <t>2011/6250/500087</t>
  </si>
  <si>
    <t>2011/6250/500092</t>
  </si>
  <si>
    <t>2011/6250/500117</t>
  </si>
  <si>
    <t>2012/6640/500048</t>
  </si>
  <si>
    <t>2011/6640/510083</t>
  </si>
  <si>
    <t>2011/6640/510085</t>
  </si>
  <si>
    <t>CAMPELO PINHEIRO &amp; CIA. LTDA</t>
  </si>
  <si>
    <t>2011/6640/510081</t>
  </si>
  <si>
    <t>2012/6010/500140</t>
  </si>
  <si>
    <t>ERISMARCOS FERREIRA BARBOSA</t>
  </si>
  <si>
    <t>2012/6940/500022</t>
  </si>
  <si>
    <t>2012/6940/500021</t>
  </si>
  <si>
    <t>2012/6640/500004</t>
  </si>
  <si>
    <t>2012/6640/500003</t>
  </si>
  <si>
    <t>FAF TRANSPORTES MAT. CONSTR. LT</t>
  </si>
  <si>
    <t>2010/6250/500324</t>
  </si>
  <si>
    <t>FUTURA AGRONEGÓCIOS LTDA</t>
  </si>
  <si>
    <t>2011/6140/500630</t>
  </si>
  <si>
    <t>2011/6010/500626</t>
  </si>
  <si>
    <t>2011/6010/500628</t>
  </si>
  <si>
    <t>2012/6640/510058</t>
  </si>
  <si>
    <t>N N DISTRIBUIDORA DE GÁS LTDA</t>
  </si>
  <si>
    <t>2011/6270/500157</t>
  </si>
  <si>
    <t>2011/6270/500158</t>
  </si>
  <si>
    <t>NÚCLEO DE ABASTECIMENTO LTDA</t>
  </si>
  <si>
    <t>PAULO CÉSAR ALVES DIAS BARBOSA</t>
  </si>
  <si>
    <t>2011/6270/500262</t>
  </si>
  <si>
    <t>2010/6250/500364</t>
  </si>
  <si>
    <t>2010/6250/500363</t>
  </si>
  <si>
    <t>SALLET &amp; SILVA LTDA - ME</t>
  </si>
  <si>
    <t>2010/6140/500623</t>
  </si>
  <si>
    <t>SUPERMERCADO ALCÂNTARA LTDA</t>
  </si>
  <si>
    <t>2012/6640/500094</t>
  </si>
  <si>
    <t>TRANSBRASIL TRANSPORTES LTDA</t>
  </si>
  <si>
    <t>2010/6270/500491</t>
  </si>
  <si>
    <t>JOSE FRANCISCO DE C. SOBRINHO</t>
  </si>
  <si>
    <t>2009/7340/500004</t>
  </si>
  <si>
    <t>A G DE MORAES &amp; CIA LTDA</t>
  </si>
  <si>
    <t>2011/6560/500001</t>
  </si>
  <si>
    <t>DIST. DE PETROLEO SÃO MIGUEL LTDA</t>
  </si>
  <si>
    <t>2010/6620/500033</t>
  </si>
  <si>
    <t>AUTO POSTO SERRA NORTE LTDA</t>
  </si>
  <si>
    <t>2011/6440/500030</t>
  </si>
  <si>
    <t>2011/6620/500006</t>
  </si>
  <si>
    <t>M. N G RIBEIRO</t>
  </si>
  <si>
    <t>2011/6140/500538</t>
  </si>
  <si>
    <t>VIDRO NORTE COM VAREJ DE VIDROS LTDA</t>
  </si>
  <si>
    <t>2011/6040/501709</t>
  </si>
  <si>
    <t>ESTRUTURAS DE AÇO ARAGUAIA LTDA</t>
  </si>
  <si>
    <t>2011/6040/502151</t>
  </si>
  <si>
    <t>ADILSON ROBERTO DE RESENDE</t>
  </si>
  <si>
    <t>2011/6740/500006</t>
  </si>
  <si>
    <t>ANANAS FASHION COM DE CONF LTDA</t>
  </si>
  <si>
    <t>2011/6420/500024</t>
  </si>
  <si>
    <t>ZENIX IND ARTEF CER E COM MAT CONST LTDA</t>
  </si>
  <si>
    <t>2011/6420/500023</t>
  </si>
  <si>
    <t>RONALDO DE RESENDE</t>
  </si>
  <si>
    <t>2011/6740/500011</t>
  </si>
  <si>
    <t>L SILVA LEITE</t>
  </si>
  <si>
    <t>2011/6420/500025</t>
  </si>
  <si>
    <t>MIGUEL CURY</t>
  </si>
  <si>
    <t>2011/6740/500010</t>
  </si>
  <si>
    <t>J R CONCEIÇÃO DOS S. COMERCIAL</t>
  </si>
  <si>
    <t>2010/6520/500039</t>
  </si>
  <si>
    <t>MACOPAN MAT DE CONST. LTDA</t>
  </si>
  <si>
    <t>2011/6040/502632</t>
  </si>
  <si>
    <t>UNIGEL IND E COM DE SEMENTES LTDA</t>
  </si>
  <si>
    <t>2011/6190/500146</t>
  </si>
  <si>
    <t>MACOPLAN COM EQIP E MAT P/ ESC. LTDA</t>
  </si>
  <si>
    <t>2011/6040/502967</t>
  </si>
  <si>
    <t>ENTERCOM COM IND E SERV LTDA</t>
  </si>
  <si>
    <t>2011/6860/500581</t>
  </si>
  <si>
    <t>M A S ALECRIM</t>
  </si>
  <si>
    <t>2011/6040/500491</t>
  </si>
  <si>
    <t>TINSPETRO DIST DE COMBUST. LTDA</t>
  </si>
  <si>
    <t>2011/6860/500715</t>
  </si>
  <si>
    <t>I T CIRILO</t>
  </si>
  <si>
    <t>2010/6140/500582</t>
  </si>
  <si>
    <t>2010/6010/500498</t>
  </si>
  <si>
    <t>VICENTE RIBEIRO DE CASTRO</t>
  </si>
  <si>
    <t>2011/6140/500747</t>
  </si>
  <si>
    <t>PLANALTO DIST E COM IMP E EXP DE PROD ALIM LTDA</t>
  </si>
  <si>
    <t>SP MORAES COM MAT P/ CONST LTDA</t>
  </si>
  <si>
    <t>2011/6010/500362</t>
  </si>
  <si>
    <t>V F DA SILVA</t>
  </si>
  <si>
    <t>2011/6070/500047</t>
  </si>
  <si>
    <t>CONSTRUTINS COML E CONST TOC. LTDA</t>
  </si>
  <si>
    <t>2011/6140/500400</t>
  </si>
  <si>
    <t>COML E CONST. BROSCO LTDA</t>
  </si>
  <si>
    <t>2011/6040/501106</t>
  </si>
  <si>
    <t>NEUZIRENE TEIXEIRA DE C AIRES</t>
  </si>
  <si>
    <t>2011/6140/500696</t>
  </si>
  <si>
    <t>MINEIRÃO DIESEL COM VAREJ PEÇAS AUT.LTDA</t>
  </si>
  <si>
    <t>2010/6140/500689</t>
  </si>
  <si>
    <t>J GUIMARÃES DISTRIBUIDORA LTDA</t>
  </si>
  <si>
    <t>2011/6040/501668</t>
  </si>
  <si>
    <t>HELIO FELICIANO DE MORAES</t>
  </si>
  <si>
    <t>2011/6110/500003</t>
  </si>
  <si>
    <t>2010/6010/500497</t>
  </si>
  <si>
    <t>2010/6010/500950</t>
  </si>
  <si>
    <t>2011/6190/500145</t>
  </si>
  <si>
    <t>TNT ARAÇATUBA TRANSPORTE E LOGÍSTICA S/A</t>
  </si>
  <si>
    <t>2011/6040/502764</t>
  </si>
  <si>
    <t>COMERCIAL COMPRE BEM GUIMARÃES</t>
  </si>
  <si>
    <t>2011/7160/500180</t>
  </si>
  <si>
    <t>2011/7160/500179</t>
  </si>
  <si>
    <t>DORALICE ALBERTO VELOSO</t>
  </si>
  <si>
    <t>2011/7140/500113</t>
  </si>
  <si>
    <t>IDIOMAR MARTINS DOS SANTOS</t>
  </si>
  <si>
    <t>2011/7100/500084</t>
  </si>
  <si>
    <t>SANTOS E GASPARIM LTDA</t>
  </si>
  <si>
    <t>2010/6040/501693</t>
  </si>
  <si>
    <t>RODRGO BARBOSA GARCIA VARGAS</t>
  </si>
  <si>
    <t>2011/7130/500289</t>
  </si>
  <si>
    <t>2011/7130/500290</t>
  </si>
  <si>
    <t>ALESSANDRO AUGUSTO JOAQUIM</t>
  </si>
  <si>
    <t>2011/7100/500086</t>
  </si>
  <si>
    <t>LARISSA BASTOS PIRES</t>
  </si>
  <si>
    <t>2011/6670/500144</t>
  </si>
  <si>
    <t>PALMAS TRATOR COMERCIO DE PEÇAS</t>
  </si>
  <si>
    <t>2011/6040/501077</t>
  </si>
  <si>
    <t>J C Q DE SOUZA</t>
  </si>
  <si>
    <t>2011/6850/500165</t>
  </si>
  <si>
    <t>EXPEDITO MACHADO &amp; CIA LTDA</t>
  </si>
  <si>
    <t>2011/7130/500221</t>
  </si>
  <si>
    <t>2011/7130/500222</t>
  </si>
  <si>
    <t>VALDIR LINO DE OLIVEIRA</t>
  </si>
  <si>
    <t>2011/6640/500425</t>
  </si>
  <si>
    <t>FRANCISCO A . DE AQUINO</t>
  </si>
  <si>
    <t>2011/6640/500362</t>
  </si>
  <si>
    <t>P A SILVA LEITE</t>
  </si>
  <si>
    <t>2010/7320/500006</t>
  </si>
  <si>
    <t>ELIGAS COM &amp; DISTRIBUIÇÃO DE GÁS</t>
  </si>
  <si>
    <t>2011/6640/500284</t>
  </si>
  <si>
    <t>VILSOMAR CUSTÓDIO DOS SANTOS</t>
  </si>
  <si>
    <t>2011/6850/510030</t>
  </si>
  <si>
    <t>2011/6850/510032</t>
  </si>
  <si>
    <t>2011/6850/510033</t>
  </si>
  <si>
    <t>CASA COSTA MOVEIS LTDA</t>
  </si>
  <si>
    <t>2011/7160/500160</t>
  </si>
  <si>
    <t>ALMIR BATISTA SILVA AMARAL</t>
  </si>
  <si>
    <t>2011/7160/500164</t>
  </si>
  <si>
    <t>INDUSTRIA E COM. DE PROD. ALIM. JORDAL LTDA</t>
  </si>
  <si>
    <t>2011/6040/502547</t>
  </si>
  <si>
    <t xml:space="preserve">IMPEMAZ ENGENHARIA. IMP. E DRENAGEM </t>
  </si>
  <si>
    <t>2011/6040/502680</t>
  </si>
  <si>
    <t>ARAUJO E NUNES LTDA</t>
  </si>
  <si>
    <t>2011/6000/500031</t>
  </si>
  <si>
    <t>SÉ SUPERMERCADOS LTDA</t>
  </si>
  <si>
    <t>2011/6040/502789</t>
  </si>
  <si>
    <t>2011/6040/502855</t>
  </si>
  <si>
    <t>A. R MIRANDA PARREÃO</t>
  </si>
  <si>
    <t>2011/6430/500220</t>
  </si>
  <si>
    <t>D G  DE MELO  GAMA</t>
  </si>
  <si>
    <t>2010/6850/500408</t>
  </si>
  <si>
    <t>2010/6850/500409</t>
  </si>
  <si>
    <t>2010/6190/500333</t>
  </si>
  <si>
    <t>EVANDRO MARCELO HOLDEFER</t>
  </si>
  <si>
    <t>2011/6140/500005</t>
  </si>
  <si>
    <t>G J. AGUIAR</t>
  </si>
  <si>
    <t>HOLDEFER E SILVA LTDA - ME</t>
  </si>
  <si>
    <t>2011/6140/500001</t>
  </si>
  <si>
    <t>AUTO  POSTO RENASCER LTDA</t>
  </si>
  <si>
    <t>2010/6140/501048</t>
  </si>
  <si>
    <t>ALCEU DENDENA</t>
  </si>
  <si>
    <t>2011/6820/500187</t>
  </si>
  <si>
    <t>2012/6010/500000</t>
  </si>
  <si>
    <t>2012/6010/500006</t>
  </si>
  <si>
    <t>NOVO MUNDO MÓVEIS E UTILID. LTDA</t>
  </si>
  <si>
    <t>20126040/500872</t>
  </si>
  <si>
    <t>REDEMIL IMPLEMENTOS RODOV. LTD</t>
  </si>
  <si>
    <t>2012/6640/500155</t>
  </si>
  <si>
    <t>TIM CELULAR S/A</t>
  </si>
  <si>
    <t>2011/6040/500443</t>
  </si>
  <si>
    <t>DUNAS CONSTRUÇÕES LTDA EPP</t>
  </si>
  <si>
    <t>IMPROC. (T. ADITIVO)</t>
  </si>
  <si>
    <t>MASTERBOI LTDA</t>
  </si>
  <si>
    <t>2012/6710/500000</t>
  </si>
  <si>
    <t>MONTANQUE MONTAGENS IND. LTDA</t>
  </si>
  <si>
    <t>2011/7240/500454</t>
  </si>
  <si>
    <t>DECOLE ATACADO E DISTR. ALIM. LTD</t>
  </si>
  <si>
    <t>2011/6040/501920</t>
  </si>
  <si>
    <t>2011/6040/501913</t>
  </si>
  <si>
    <t>NULIDADE (T. ADITIVO)</t>
  </si>
  <si>
    <t>2011/6040/501918</t>
  </si>
  <si>
    <t>2011/6040/501915</t>
  </si>
  <si>
    <t>2011/6040/501921</t>
  </si>
  <si>
    <t xml:space="preserve">NULIDADE </t>
  </si>
  <si>
    <t>ELI FÁTIMA DE LIMA</t>
  </si>
  <si>
    <t>2012/6190/500078</t>
  </si>
  <si>
    <t>MOINHO BOA ESPERANÇA LTDA</t>
  </si>
  <si>
    <t>2012/6860/500412</t>
  </si>
  <si>
    <t>2012/6040/500871</t>
  </si>
  <si>
    <t>IRMÃOS SILVA NUNES LTDA</t>
  </si>
  <si>
    <t>2010/6700/500059</t>
  </si>
  <si>
    <t>M. DE J. BORGES MOURÃO SALES</t>
  </si>
  <si>
    <t>2011/6420/500078</t>
  </si>
  <si>
    <t>2011/6420/500079</t>
  </si>
  <si>
    <t>2011/6420/500080</t>
  </si>
  <si>
    <t>2011/6420/500081</t>
  </si>
  <si>
    <t>2011/6420/500076</t>
  </si>
  <si>
    <t>2011/6420/500077</t>
  </si>
  <si>
    <t>MBS DISTRIBUIDORA COMERCIAL LTD</t>
  </si>
  <si>
    <t>2012/6040/500937</t>
  </si>
  <si>
    <t>2011/6040/503202</t>
  </si>
  <si>
    <t>VOTORANTIM CIMENTOS N/NE S/A</t>
  </si>
  <si>
    <t>2011/6700/500102</t>
  </si>
  <si>
    <t>MACOPLAN COM. EQUIP. ESCRIT. LTD</t>
  </si>
  <si>
    <t>2011/6040/503210</t>
  </si>
  <si>
    <t>SISTEMA AUTOMAT. TOPOGRAFIA LT</t>
  </si>
  <si>
    <t>2011/6040/510049</t>
  </si>
  <si>
    <t>2011/6040/510051</t>
  </si>
  <si>
    <t>2011/6040/510048</t>
  </si>
  <si>
    <t>B. B. FERNANDES - ME</t>
  </si>
  <si>
    <t>2011/7270/500537</t>
  </si>
  <si>
    <t>2011/6040/501922</t>
  </si>
  <si>
    <t>ESTRUTURAS DE AÇO ARAGUAIA LT</t>
  </si>
  <si>
    <t>2010/6040/502595</t>
  </si>
  <si>
    <t>EXPRESSO ARAÇATUBA TRANP. LTDA</t>
  </si>
  <si>
    <t>2011/6040/503174</t>
  </si>
  <si>
    <t>2011/6040/503176</t>
  </si>
  <si>
    <t>2011/6040/503177</t>
  </si>
  <si>
    <t>M. K. DIST. PROD. HIG. PES. USO LTDA</t>
  </si>
  <si>
    <t>2011/6040/503270</t>
  </si>
  <si>
    <t>2011/6040/503212</t>
  </si>
  <si>
    <t>2012/6040/500931</t>
  </si>
  <si>
    <t>NOVA CIAL DE COSMÉTICOS LTDA</t>
  </si>
  <si>
    <t>2012/6040/500491</t>
  </si>
  <si>
    <t>2012/6040/500873</t>
  </si>
  <si>
    <t>OERSIVON DONIZETH PORTE</t>
  </si>
  <si>
    <t>2012/6640/500175</t>
  </si>
  <si>
    <t>PEDRO IRAN PEREIRA E. SANTOS</t>
  </si>
  <si>
    <t>2010/7070/500043</t>
  </si>
  <si>
    <t>R M ANDRADE &amp; CIA. LTDA</t>
  </si>
  <si>
    <t>2009/6010/500316</t>
  </si>
  <si>
    <t>2012/6640/500157</t>
  </si>
  <si>
    <t>2011/6040/503541</t>
  </si>
  <si>
    <t>SUPERMERCADO DUDA LTDA</t>
  </si>
  <si>
    <t>2011/6040/510027</t>
  </si>
  <si>
    <t xml:space="preserve">VITOR NASCIMENTO VALADÃO </t>
  </si>
  <si>
    <t>2011/6850/510015</t>
  </si>
  <si>
    <t>BANCO BRADESCO S/A</t>
  </si>
  <si>
    <t>2011/6830/500150</t>
  </si>
  <si>
    <t xml:space="preserve">CLAUDIO CARDOSO DE OLIVEIRA </t>
  </si>
  <si>
    <t>2011/6870/510008</t>
  </si>
  <si>
    <t xml:space="preserve">MARINALVA P. DA SILVA COELHO </t>
  </si>
  <si>
    <t>2011/6880/500114</t>
  </si>
  <si>
    <t xml:space="preserve"> JOÃO BATISTA TAVARES FILHO</t>
  </si>
  <si>
    <t>2011/6920/500075</t>
  </si>
  <si>
    <t xml:space="preserve">PEDREIRA ANHAGUERA S/A </t>
  </si>
  <si>
    <t>2011/7270/500024</t>
  </si>
  <si>
    <t>MARCELINO WALKER</t>
  </si>
  <si>
    <t>2011/6120/510004</t>
  </si>
  <si>
    <t>ELIGÁS COM &amp;DISTR.DE GÁS LTDA EPP</t>
  </si>
  <si>
    <t>2011/6640/500282</t>
  </si>
  <si>
    <t>2011/6640/500281</t>
  </si>
  <si>
    <t>2011/6640/500283</t>
  </si>
  <si>
    <t>NITAFARMA CIAL DE MEDICA. LTDA</t>
  </si>
  <si>
    <t>2011/6040/501350</t>
  </si>
  <si>
    <t>ROTTA TRADING CONS.EMPRESARIAL</t>
  </si>
  <si>
    <t>2011/6040/501178</t>
  </si>
  <si>
    <t>MARILENE BARBOSA VIEIRA MARINHO</t>
  </si>
  <si>
    <t>2011/6820/500096</t>
  </si>
  <si>
    <t>MATERIAIS DE CONSTRUÇÃO FACHI</t>
  </si>
  <si>
    <t>2011/6830/500015</t>
  </si>
  <si>
    <t>CDA COMPANHIA DE DISTRI. ARAGUAINA S/A</t>
  </si>
  <si>
    <t>2011/6860/500594</t>
  </si>
  <si>
    <t xml:space="preserve">JOSE CAMPOS DE SOUSA- UNIÃO PI </t>
  </si>
  <si>
    <t>2011/6040/501501</t>
  </si>
  <si>
    <t>REAL MAIA TRANSP. TERRESTRE</t>
  </si>
  <si>
    <t>2011/6040/510127</t>
  </si>
  <si>
    <t>RIBEIRO COIMBRA E COIMBRA</t>
  </si>
  <si>
    <t>2011/6040/501963</t>
  </si>
  <si>
    <t>MINERVA S/A</t>
  </si>
  <si>
    <t>MARILENE ANDRADE DAS SANTOS</t>
  </si>
  <si>
    <t>2011/6080/500106</t>
  </si>
  <si>
    <t>PARALELA-COM. E REPRESENT. LTDA</t>
  </si>
  <si>
    <t>2011/6040/502583</t>
  </si>
  <si>
    <t>ANADÍESEL S/A</t>
  </si>
  <si>
    <t>2010/6860/501594</t>
  </si>
  <si>
    <t>EXT. DECADENCIA</t>
  </si>
  <si>
    <t>PEDRO HILÁRIO RIBEIRO</t>
  </si>
  <si>
    <t>2010/6860/501585</t>
  </si>
  <si>
    <t>2010/6860/501587</t>
  </si>
  <si>
    <t xml:space="preserve">GENTIL CAETANO DA SILVA </t>
  </si>
  <si>
    <t>2010/6840/500102</t>
  </si>
  <si>
    <t>RODRIGUES E MACHADO LTDA</t>
  </si>
  <si>
    <t>COMERCIAL DE ROLAMENTOS LOBO LTDA</t>
  </si>
  <si>
    <t>2010/6640/500884</t>
  </si>
  <si>
    <t>FERROTINS IND. E COM DE FERRO LTDA</t>
  </si>
  <si>
    <t>2010/6040/504493</t>
  </si>
  <si>
    <t>IND. E COM. DE CARNES BOI SUL</t>
  </si>
  <si>
    <t xml:space="preserve">EDSON PEREIRA DA SILVA ARAGUAÇU </t>
  </si>
  <si>
    <t>2011/6830/500247</t>
  </si>
  <si>
    <t>CDA CIA  DE DISTRI. ARAGUAINA S/A</t>
  </si>
  <si>
    <t>2011/6860/500604</t>
  </si>
  <si>
    <t>2011/6860/500603</t>
  </si>
  <si>
    <t>2011/6860/500602</t>
  </si>
  <si>
    <t>2011/6860/500595</t>
  </si>
  <si>
    <t>LUCIVAM FERNANDES DA SILVA</t>
  </si>
  <si>
    <t>2011/6850/50330</t>
  </si>
  <si>
    <t>MULTICOMERCIO D CELULAR LTDA</t>
  </si>
  <si>
    <t>2011/6860/500578</t>
  </si>
  <si>
    <t>VACI JUSTINO ZICA</t>
  </si>
  <si>
    <t>2010/7100/500162</t>
  </si>
  <si>
    <t>2011/6670/500365</t>
  </si>
  <si>
    <t>LEOBAS E CIA LTDA</t>
  </si>
  <si>
    <t>2010/6130/500061</t>
  </si>
  <si>
    <t>GIRO AUTO PEÇAS LTDA</t>
  </si>
  <si>
    <t>2011/6860/500028</t>
  </si>
  <si>
    <t>2011/6860/500029</t>
  </si>
  <si>
    <t>COLINASTEL MODAS LTDA</t>
  </si>
  <si>
    <t>2011/6670/500371</t>
  </si>
  <si>
    <t>2011/6860/500125</t>
  </si>
  <si>
    <t>2011/6860/500044</t>
  </si>
  <si>
    <t>COML DE MOVEIS E ELETROD. LIDER LTDA</t>
  </si>
  <si>
    <t>2010/6160/500057</t>
  </si>
  <si>
    <t>PEDEREIRA E OLIVEIRA LTDA</t>
  </si>
  <si>
    <t>2011/7010/500020</t>
  </si>
  <si>
    <t>MARIZELIA S MOURA</t>
  </si>
  <si>
    <t>2010/6420/500158</t>
  </si>
  <si>
    <t>JANDIRA BARBOSA DA SILVA ALMEIDA</t>
  </si>
  <si>
    <t>2011/7040/500030</t>
  </si>
  <si>
    <t>MINERAÇÃO VALE DO ARAGUAIA LTDA</t>
  </si>
  <si>
    <t>2010/6700/500167</t>
  </si>
  <si>
    <t>REST. E CHOPERIA BLUE CHOP LTDA</t>
  </si>
  <si>
    <t>2011/6040/502642</t>
  </si>
  <si>
    <t>TINSPETRO – DIST. DE COMBUSTIVEL LTDA</t>
  </si>
  <si>
    <t>2010/6860/501328</t>
  </si>
  <si>
    <t>2010/6860/501326</t>
  </si>
  <si>
    <t>2010/6860/501327</t>
  </si>
  <si>
    <t>2011/6670/500126</t>
  </si>
  <si>
    <t>2011/6800/500030</t>
  </si>
  <si>
    <t>DIST. DE BEBIDAS BARRIL LTDA</t>
  </si>
  <si>
    <t>2011/6010/500243</t>
  </si>
  <si>
    <t>19/06/012</t>
  </si>
  <si>
    <t>COMETA COML DE DERIV PET. LTDA</t>
  </si>
  <si>
    <t>2011/6860/500026</t>
  </si>
  <si>
    <t>CENTRO SUL COM ATAC  PROD ALIM LTDA</t>
  </si>
  <si>
    <t>2010/6860/501595</t>
  </si>
  <si>
    <t>ZENIX IND ART CER COM MAT CONST LTDA</t>
  </si>
  <si>
    <t>2010/6420/500080</t>
  </si>
  <si>
    <t>ANTONIO LUIZ NUNES DE BARROS</t>
  </si>
  <si>
    <t>2011/6140/500198</t>
  </si>
  <si>
    <t>2011/7040/500029</t>
  </si>
  <si>
    <t>AUTO POSTO TAQUARUÇU LTDA</t>
  </si>
  <si>
    <t>011/6130/500002</t>
  </si>
  <si>
    <t>M B MILHOMENS</t>
  </si>
  <si>
    <t>2010/6140/500591</t>
  </si>
  <si>
    <t>AUTO POSTO ARAGUAÇU LTDA</t>
  </si>
  <si>
    <t>2010/6830/500132</t>
  </si>
  <si>
    <t>MECANICA E COM PEÇAS BELA VISTA LTDA</t>
  </si>
  <si>
    <t>2011/7160/500017</t>
  </si>
  <si>
    <t>MASUT COMBUSTIVEIS LTDA</t>
  </si>
  <si>
    <t>011/6040/510247</t>
  </si>
  <si>
    <t>SOUZA E CAVALCANTE LTDA</t>
  </si>
  <si>
    <t>2011/6860/500057</t>
  </si>
  <si>
    <t>MINEIRÃO DIE. COM VAREJ PEÇAS AUT LTDA</t>
  </si>
  <si>
    <t>2010/6140/500982</t>
  </si>
  <si>
    <t>AUTO POSTO AXIXÁ LTDA</t>
  </si>
  <si>
    <t>009/6440/500070</t>
  </si>
  <si>
    <t>DIST. BEBIDAS E REP C OESTE LTDA</t>
  </si>
  <si>
    <t>CRAF COM DIST E TRANSP ALIM LTDA</t>
  </si>
  <si>
    <t>2011/6010/510075</t>
  </si>
  <si>
    <t>2011/6010/510076</t>
  </si>
  <si>
    <t>MANOEL AMADEU DA SILVA</t>
  </si>
  <si>
    <t>2011/7100/500040</t>
  </si>
  <si>
    <t>FONSECA &amp; PRIMO LTDA</t>
  </si>
  <si>
    <t>2011/6270/500434</t>
  </si>
  <si>
    <t>JEFERSON ANTONIO S DE OLIVEIRA</t>
  </si>
  <si>
    <t>2010/6140/500974</t>
  </si>
  <si>
    <t>MOLVIDROS COM DE VIDROS LTDA</t>
  </si>
  <si>
    <t>2011/7130/500141</t>
  </si>
  <si>
    <t>EXPRESSO MARLY LTDA</t>
  </si>
  <si>
    <t>2011/6010/500719</t>
  </si>
  <si>
    <t>WALLVEBER &amp; ROCHA LTDA</t>
  </si>
  <si>
    <t>2010/6640/500857</t>
  </si>
  <si>
    <t>RODRIGUES &amp; AMORIM</t>
  </si>
  <si>
    <t>2011/6860/500664</t>
  </si>
  <si>
    <t>CORES COMERCIO DE TINTAS LTDA</t>
  </si>
  <si>
    <t>2011/6040/503126</t>
  </si>
  <si>
    <t>2011/6960/500050</t>
  </si>
  <si>
    <t>2011/6960/500054</t>
  </si>
  <si>
    <t>WENCESLAU GOMES LEOBAS</t>
  </si>
  <si>
    <t>2011/3140/500223</t>
  </si>
  <si>
    <t>BRITACAL IND. E COM. DE BRITA E CALCARIO</t>
  </si>
  <si>
    <t>2011/7130/500200</t>
  </si>
  <si>
    <t>DISMOBRAS IMP. E EXP. DE MOVEIS LTDA</t>
  </si>
  <si>
    <t>211/6040/503112</t>
  </si>
  <si>
    <t>AUTO POSTO PEREQUETE LTDA</t>
  </si>
  <si>
    <t>PROC. PARCIAL</t>
  </si>
  <si>
    <t>PACHECO E COSTA LTDA</t>
  </si>
  <si>
    <t>2010/6040/501046</t>
  </si>
  <si>
    <t>2011/6140/500455</t>
  </si>
  <si>
    <t>BORGES &amp; LOURENÇO LTDA</t>
  </si>
  <si>
    <t>2011/7130/500107</t>
  </si>
  <si>
    <t>2011/7130/500148</t>
  </si>
  <si>
    <t>2011/7130/500147</t>
  </si>
  <si>
    <t>PROMTINS PROD. MED. DO TOCANTINS LTDA</t>
  </si>
  <si>
    <t>2011/6640/500408</t>
  </si>
  <si>
    <t>2011/6640/500409</t>
  </si>
  <si>
    <t>2011/6640/500410</t>
  </si>
  <si>
    <t>IRIS ANTONIO DA SILVA</t>
  </si>
  <si>
    <t>2009/7120/500003</t>
  </si>
  <si>
    <t>SUPERMERCADO MINEIRÃO LTDA</t>
  </si>
  <si>
    <t>2009/6640/500633</t>
  </si>
  <si>
    <t>CICLOPALMAS IMP. E COM.DE BICICLOS LTDA</t>
  </si>
  <si>
    <t>2010/6040/504260</t>
  </si>
  <si>
    <t>PALMAS COM. DE ART. ESPORT. LTDA</t>
  </si>
  <si>
    <t>2009/6040/500019</t>
  </si>
  <si>
    <t>FILIPE DE JESUS CRISTOVÃO</t>
  </si>
  <si>
    <t>ARMAZEM AGUA DOCE LTDA</t>
  </si>
  <si>
    <t>SEMENTES VALE DO JAVAES LTDA</t>
  </si>
  <si>
    <t>2012/6850/500133</t>
  </si>
  <si>
    <t>SAN REMO COM. E CONFEC. DE ROUPAS LTDA</t>
  </si>
  <si>
    <t>2012/6040/500114</t>
  </si>
  <si>
    <t>M S AUTOMOTIVA LTDA ME</t>
  </si>
  <si>
    <t>2011/6140/500270</t>
  </si>
  <si>
    <t>ALINHACAR AUTO CENTER LTDA ME</t>
  </si>
  <si>
    <t>2011/6860/500458</t>
  </si>
  <si>
    <t>TELESSAT COM. DE MOVEIS PARA CONSTRU</t>
  </si>
  <si>
    <t>NERESCO COM. DE TEMPEROS LTDA ME</t>
  </si>
  <si>
    <t>2010/6040/500545</t>
  </si>
  <si>
    <t>MEDPALMAS DIST. DE PRODUTOS MED.</t>
  </si>
  <si>
    <t>2010/6040/501515</t>
  </si>
  <si>
    <t xml:space="preserve">SPA ENGENHARIA INDUSTRIA E COMERCIO </t>
  </si>
  <si>
    <t>2011/6660/500013</t>
  </si>
  <si>
    <t>SRD IMPOCEDENTE</t>
  </si>
  <si>
    <t>DISMOBRÁS IMP. EXP. DISTR. LTDA</t>
  </si>
  <si>
    <t>EMÍLIO DAVID CELINI</t>
  </si>
  <si>
    <t>2012/6830/500177</t>
  </si>
  <si>
    <t>FERREIRA E FEITOSA LTDA</t>
  </si>
  <si>
    <t>2012/7130/500046</t>
  </si>
  <si>
    <t>REAL MAIA TRANSP. TERRESTRES LT</t>
  </si>
  <si>
    <t>NÍCIA M P REIS PEDREIRA &amp; CIA. LTDA</t>
  </si>
  <si>
    <t>2011/6040/510215</t>
  </si>
  <si>
    <t>PROCED. EM PARTE</t>
  </si>
  <si>
    <t>WALTERLEY MOURA SALES</t>
  </si>
  <si>
    <t>2010/7180/500014</t>
  </si>
  <si>
    <t>ANTÔNIO TEIXEIRA DE MORAIS JR</t>
  </si>
  <si>
    <t>2009/6990/500131</t>
  </si>
  <si>
    <t>FERNANDO IBERE NASCIMENTO JR</t>
  </si>
  <si>
    <t>2010/6040/502278</t>
  </si>
  <si>
    <t>G I DA SILVA PARENTE</t>
  </si>
  <si>
    <t>2010/6260/500201</t>
  </si>
  <si>
    <t>M. G. DISTR. COM. PROD. ALIM. LTDA</t>
  </si>
  <si>
    <t>2010/6040/504603</t>
  </si>
  <si>
    <t>SRD PROC. PTE (T. AD.)</t>
  </si>
  <si>
    <t>COML. DE ALIMENTOS TONY LTDA</t>
  </si>
  <si>
    <t>SRD IMPROC. (T. ADIT.)</t>
  </si>
  <si>
    <t>CONSTRUTORA DELTA JÚNIOR LTDA</t>
  </si>
  <si>
    <t>W T E ENGENHARIA LTDA</t>
  </si>
  <si>
    <t>2011/6040/510377</t>
  </si>
  <si>
    <t>2011/6040/503506</t>
  </si>
  <si>
    <t>D. PEREIRA DOS SANTOS</t>
  </si>
  <si>
    <t>2011/6040/510232</t>
  </si>
  <si>
    <t>2012/6830/500174</t>
  </si>
  <si>
    <t>2012/6830/500176</t>
  </si>
  <si>
    <t>2012/7130/500047</t>
  </si>
  <si>
    <t>2012/7130/500048</t>
  </si>
  <si>
    <t>GLOBAL VILLAGE TELECOM LTDA</t>
  </si>
  <si>
    <t>2011/6040/510321</t>
  </si>
  <si>
    <t>HERMES MARTINS DA COSTA JÚNIOR</t>
  </si>
  <si>
    <t>2012/6830/500129</t>
  </si>
  <si>
    <t>JOSÉ ANTÔNIO GONÇALVES COSTA</t>
  </si>
  <si>
    <t>2009/7230/500044</t>
  </si>
  <si>
    <t>MORENO &amp; ALMEIDA LTDA ME</t>
  </si>
  <si>
    <t>2011/6040/510309</t>
  </si>
  <si>
    <t>2011/6040/510310</t>
  </si>
  <si>
    <t>2011/6040/510312</t>
  </si>
  <si>
    <t>2011/6040/510311</t>
  </si>
  <si>
    <t>PALMASFER COM. ATAC. FERR. LTDA</t>
  </si>
  <si>
    <t>2011/6040/501211</t>
  </si>
  <si>
    <t>SEBASTIANA A M DE FIGUEIREDO</t>
  </si>
  <si>
    <t>2011/6040/510313</t>
  </si>
  <si>
    <t>SERRANA CENTRO AUTOMOTIVO LTD</t>
  </si>
  <si>
    <t>2011/6040/510380</t>
  </si>
  <si>
    <t>SILINGOWSCHI &amp; SILIGOWSCHI LTDA</t>
  </si>
  <si>
    <t>2011/6040/510198</t>
  </si>
  <si>
    <t>SÔNIA MARIA SANTOS DE SOUSA</t>
  </si>
  <si>
    <t>2011/6040/510199</t>
  </si>
  <si>
    <t>22011/6040/510023</t>
  </si>
  <si>
    <t>SUPERMERCADO JK LTDA - EPP</t>
  </si>
  <si>
    <t>2011/6040/5101423</t>
  </si>
  <si>
    <t>SUPERMERCADO MISSÃO LTDA</t>
  </si>
  <si>
    <t>2012/7270/500006</t>
  </si>
  <si>
    <t>2012/7270/500005</t>
  </si>
  <si>
    <t>2012/7270/500004</t>
  </si>
  <si>
    <t>TEODORO E BRITO LTDA</t>
  </si>
  <si>
    <t>2012/7240/500076</t>
  </si>
  <si>
    <t>W S LTDA</t>
  </si>
  <si>
    <t>2011/6040/510125</t>
  </si>
  <si>
    <t>M T REIS ME</t>
  </si>
  <si>
    <t>2012/6960/500035</t>
  </si>
  <si>
    <t>EMPORIO GOUMERT LTDA</t>
  </si>
  <si>
    <t>2011/6040/51447</t>
  </si>
  <si>
    <t>MAKE LAR COM. DE MAT. DE CONSTRUÇÃO L</t>
  </si>
  <si>
    <t>2010/7270//500149</t>
  </si>
  <si>
    <t>HERMES JOSE DA SILVA FILHO</t>
  </si>
  <si>
    <t>2011/6640/500418</t>
  </si>
  <si>
    <t>COOPERATIVA DE TRANSP. ALTERNATIVO</t>
  </si>
  <si>
    <t>2011/6040/503199</t>
  </si>
  <si>
    <t>2011/6040/503283</t>
  </si>
  <si>
    <t>PNEUS MIL COMERCIAL LTDA</t>
  </si>
  <si>
    <t>20111/6040/503192</t>
  </si>
  <si>
    <t>MGD IND. E COM. DE REVESTIMENTOS LTDA</t>
  </si>
  <si>
    <t>2011/6640/500416</t>
  </si>
  <si>
    <t xml:space="preserve">J &amp; N SUPERMERCADOS LTDA ME </t>
  </si>
  <si>
    <t>2011/6640/500455</t>
  </si>
  <si>
    <t>A J DE ARAUJO FALCAO</t>
  </si>
  <si>
    <t>2011/6640/500567</t>
  </si>
  <si>
    <t>GOIASFARMA COM. DE MEDICAMENTOS LTDA</t>
  </si>
  <si>
    <t>SOCIC SOC. COM. IRMAS CLAUDINO S/A</t>
  </si>
  <si>
    <t>2012/6010/500250</t>
  </si>
  <si>
    <t>2012/6010/500251</t>
  </si>
  <si>
    <t>2012/6010/500252</t>
  </si>
  <si>
    <t>2012/3010/500254</t>
  </si>
  <si>
    <t>2012/6010/500275</t>
  </si>
  <si>
    <t>2011/6640/500019</t>
  </si>
  <si>
    <t>ESPAÇO NOBRE COM. MÓVEIS LTDA</t>
  </si>
  <si>
    <t>2012/6040/501619</t>
  </si>
  <si>
    <t>JALAPÃO COM. REP. FILTROS LTDA</t>
  </si>
  <si>
    <t>2012/6040/501231</t>
  </si>
  <si>
    <t>2011/6640/510058</t>
  </si>
  <si>
    <t>DELTA CONSTRUÇÕES S/A</t>
  </si>
  <si>
    <t>2010/7240/500546</t>
  </si>
  <si>
    <t>2010/6190/500268</t>
  </si>
  <si>
    <t>2010/6190/500267</t>
  </si>
  <si>
    <t>DISTRIBUIDORA NOVIÇA LTDA</t>
  </si>
  <si>
    <t>2012/6860/500619</t>
  </si>
  <si>
    <t>IND. NACIONAL DE ASFALTOS S/A</t>
  </si>
  <si>
    <t>ALFA MOTOS COM. PEÇAS SERV. LTD</t>
  </si>
  <si>
    <t>2011/6010/500606</t>
  </si>
  <si>
    <t>ARNALDO GUIMARÃES MARQUEZ</t>
  </si>
  <si>
    <t>DORACIR BONIFÁCIL TORRES</t>
  </si>
  <si>
    <t xml:space="preserve">GILDA APARECIDA TERRA </t>
  </si>
  <si>
    <t>PAULO CESAR ALVES DIAS BARBOSA</t>
  </si>
  <si>
    <t>OLIVEIRA DE MELO &amp; COSTA LTDA - ME</t>
  </si>
  <si>
    <t>2011/6250/500221</t>
  </si>
  <si>
    <t>SRD NULA</t>
  </si>
  <si>
    <t>ALENCAR E GONÇALVES LTDA</t>
  </si>
  <si>
    <t>2011/6040/503298</t>
  </si>
  <si>
    <t>ALINHACAR AUTO CENTER LTDA - ME</t>
  </si>
  <si>
    <t>COMPUSOFT INFORMÁTICA LTDA</t>
  </si>
  <si>
    <t>2011/6040/510224</t>
  </si>
  <si>
    <t>DISTR. ALIM. LAGOA GRANDE LTDA</t>
  </si>
  <si>
    <t>2011/6040/503768</t>
  </si>
  <si>
    <t>E. MOTA DE OLIVEIRA</t>
  </si>
  <si>
    <t>2012/6040/501192</t>
  </si>
  <si>
    <t>2012/6040/501232</t>
  </si>
  <si>
    <t>M ARAÚJO LUZ</t>
  </si>
  <si>
    <t>2011/6980/500100</t>
  </si>
  <si>
    <t>2012/6890/500035</t>
  </si>
  <si>
    <t>PAPAGAIO DIESEL LTDA</t>
  </si>
  <si>
    <t>2012/6640/500199</t>
  </si>
  <si>
    <t>2012/6640/500198</t>
  </si>
  <si>
    <t>2012/6640/500196</t>
  </si>
  <si>
    <t>2012/6640/500195</t>
  </si>
  <si>
    <t>SANTOS &amp; MILHOMEM LTDA</t>
  </si>
  <si>
    <t>2011/6010/500563</t>
  </si>
  <si>
    <t>2011/6010/500564</t>
  </si>
  <si>
    <t>V I B OLIVEIRA BIHAIN</t>
  </si>
  <si>
    <t>2012/6260/500077</t>
  </si>
  <si>
    <t>2011/6740500068</t>
  </si>
  <si>
    <t xml:space="preserve">REALCE CONST. E COMERCIO LTDA </t>
  </si>
  <si>
    <t>2011/7070500020</t>
  </si>
  <si>
    <t>ECI - EMP. INVEST.PART.EMPREEND. LTDA</t>
  </si>
  <si>
    <t>M &amp; M COM E PREST. SERV. LTDA</t>
  </si>
  <si>
    <t xml:space="preserve"> ODILENE PEREIRA MARINHO</t>
  </si>
  <si>
    <t>EXP. ARAÇATUBA TRANSP. LOG. LTDA</t>
  </si>
  <si>
    <t>CLEUMA DA SILVA SANTOS</t>
  </si>
  <si>
    <t>2011/6300/500049</t>
  </si>
  <si>
    <t>ASFAG CENTRO ATAC. GOIANIA LTDA</t>
  </si>
  <si>
    <t>J C ARAUJO</t>
  </si>
  <si>
    <t>2011/6670/500179</t>
  </si>
  <si>
    <t>G PEREIRA DA SILVA PIQUIZEIRO</t>
  </si>
  <si>
    <t>CONST. NORBERTO ODEBRECHT S.A</t>
  </si>
  <si>
    <t>2011/6870/500109</t>
  </si>
  <si>
    <t>FRANCISCO DE ASSIS INACIO DE SOUZA</t>
  </si>
  <si>
    <t>VERONICA PEREIRA DE LIMA</t>
  </si>
  <si>
    <t>2011/7110/500010</t>
  </si>
  <si>
    <t>ROSIMAR DE SOUZA MOURÃO</t>
  </si>
  <si>
    <t>2010/6620/500034</t>
  </si>
  <si>
    <t>BRUNO A MARTINS - ME</t>
  </si>
  <si>
    <t>2010/6990/500309</t>
  </si>
  <si>
    <t>RIO TURIA SERV. LOGISTICOS LTDA</t>
  </si>
  <si>
    <t>S DA CONCEIÇÃO SILVA COMERCIO</t>
  </si>
  <si>
    <t>2011/6500/500090</t>
  </si>
  <si>
    <t>SENT. IMPROCEDENTE</t>
  </si>
  <si>
    <t>JMP - SUPERMERCADO LTDA</t>
  </si>
  <si>
    <t>METROPOLE MULT. &amp; PROD.EVENTOS LTDA</t>
  </si>
  <si>
    <t>METRO 2 INCORP E EMPREEND.IMOB. LTDA</t>
  </si>
  <si>
    <t>GOMES  E RELIQUIAS LTDA</t>
  </si>
  <si>
    <t>FMA REP COMERCIAL LTDA</t>
  </si>
  <si>
    <t>ENTERBRAS SIV E EXP FLORESTAL LTDA</t>
  </si>
  <si>
    <t>TEMPERTINS IND E COM DE VIDROS LTDA</t>
  </si>
  <si>
    <t>2012/6040/501016</t>
  </si>
  <si>
    <t>UNIBOM DIST. DE ALIMENTOS LTDA</t>
  </si>
  <si>
    <t>COSTA &amp; VIEIRA LTDA</t>
  </si>
  <si>
    <t>2011/6040/510021</t>
  </si>
  <si>
    <t>2011/6040/510053</t>
  </si>
  <si>
    <t>UNIGEL IND E COM SEMENTES LTDA</t>
  </si>
  <si>
    <t>2011/6190500145</t>
  </si>
  <si>
    <t>2012/6040/500883</t>
  </si>
  <si>
    <t>28/012/2012</t>
  </si>
  <si>
    <t>MARINALVA PEREIRA DA SILVA COELHO</t>
  </si>
  <si>
    <t>CARA DE CRIANÇA COM. DE ROUPAS LTDA</t>
  </si>
  <si>
    <t>HELENA ROSSI &amp; CIA LTDA</t>
  </si>
  <si>
    <t>ALFA MOTOS COM. PEÇAS E SERV. LTDA</t>
  </si>
  <si>
    <t>SERGIO BATISTELA BUENO</t>
  </si>
  <si>
    <t>PAULO BATISTELA BUENO</t>
  </si>
  <si>
    <t>2010/6200/500078</t>
  </si>
  <si>
    <t>MATHIAS ALEXEY WOELZ</t>
  </si>
  <si>
    <t>PALMAS TRATOR COM. PEÇAS LTDA</t>
  </si>
  <si>
    <t>J P DOS SANTOS O INDIO - ME</t>
  </si>
  <si>
    <t>SERAFIM F. DOS SANTOS</t>
  </si>
  <si>
    <t>SOUZA E ALVES LTDA - ME</t>
  </si>
  <si>
    <t>2011/6500/500130</t>
  </si>
  <si>
    <t>2011/6500/500136</t>
  </si>
  <si>
    <t>CANAL MATERIAL PARA CONSTRUÇÃO</t>
  </si>
  <si>
    <t>2012/6010/500310</t>
  </si>
  <si>
    <t>2012/6010/500311</t>
  </si>
  <si>
    <t>A G  DE MELO</t>
  </si>
  <si>
    <t>ANOR ALVES FERREIRA</t>
  </si>
  <si>
    <t>2010/6640/500931</t>
  </si>
  <si>
    <t>2011/6820/500189</t>
  </si>
  <si>
    <t>SERGIO DE ARAUJO  CARVALHO</t>
  </si>
  <si>
    <t>NOVA CIAL DE COSMÉTICOS LTDA EPP</t>
  </si>
  <si>
    <t>REDEMIL IMPLEMENTOS ROD. LTDA</t>
  </si>
  <si>
    <t>2012/6040/501204</t>
  </si>
  <si>
    <t>PRECIL PRE MOLDADOS CIMENTO LT</t>
  </si>
  <si>
    <t>2012/6040/501146</t>
  </si>
  <si>
    <t>DISTRIBUIDORA NORTE GÁS LTDA</t>
  </si>
  <si>
    <t>2010/6040/503477</t>
  </si>
  <si>
    <t>ALIANÇA COM. PROM. VENDAS LTDA</t>
  </si>
  <si>
    <t>2012/6040/501595</t>
  </si>
  <si>
    <t>AMADO DERIVADOS DE PETRÓLEO LT</t>
  </si>
  <si>
    <t>2012/6040/501387</t>
  </si>
  <si>
    <t>BBSC DO BRASIL IMP. E EXP. LTDA</t>
  </si>
  <si>
    <t>2012/6040/501228</t>
  </si>
  <si>
    <t>BORDIGNON E FREITAS LTDA</t>
  </si>
  <si>
    <t>2012/6040/501588</t>
  </si>
  <si>
    <t>BRASFLOR IND. COM. LTDA</t>
  </si>
  <si>
    <t>2012/6040/501392</t>
  </si>
  <si>
    <t>BRITO &amp; VIANA LTDA</t>
  </si>
  <si>
    <t>2012/6040/501410</t>
  </si>
  <si>
    <t>C A D M COELHO</t>
  </si>
  <si>
    <t>2012/7270/500398</t>
  </si>
  <si>
    <t>CINEMARK BRASIL S/A</t>
  </si>
  <si>
    <t>2012/6040/501398</t>
  </si>
  <si>
    <t>COM. BEBIDAS BETTUS LTDA</t>
  </si>
  <si>
    <t>2011/6250/500209</t>
  </si>
  <si>
    <t>COM. DE GESSO ASA BRANCA LTDA</t>
  </si>
  <si>
    <t>2012/6040/501375</t>
  </si>
  <si>
    <t>COOPERATIVA DE CONSUMO MANAH</t>
  </si>
  <si>
    <t>2012/6040/501399</t>
  </si>
  <si>
    <t>CRIATIVA DESENV. SIST. INF. LTDA</t>
  </si>
  <si>
    <t>2012/6040/501880</t>
  </si>
  <si>
    <t>DISTR. AL.IM. LAGOA GRANDE LTDA</t>
  </si>
  <si>
    <t>2012/6040/501334</t>
  </si>
  <si>
    <t>E &amp; D SERVIÇOS LTDA - ME</t>
  </si>
  <si>
    <t>2012/6040/501390</t>
  </si>
  <si>
    <t>EMPÓRIO MIX COM. ART. VEST. LTDA</t>
  </si>
  <si>
    <t>2012/6040/501343</t>
  </si>
  <si>
    <t>2012/6040/501335</t>
  </si>
  <si>
    <t>2012/6040/501388</t>
  </si>
  <si>
    <t>FENIX TRANSPORTES E LOGÍSTICA LT</t>
  </si>
  <si>
    <t>2012/6040/501602</t>
  </si>
  <si>
    <t>FLORICULTURA MILHOMEM LTDA ME</t>
  </si>
  <si>
    <t>2012/6040/501394</t>
  </si>
  <si>
    <t>G L DE ABREU GAMA ME</t>
  </si>
  <si>
    <t>2012/6040/501543</t>
  </si>
  <si>
    <t>2012/6040/500073</t>
  </si>
  <si>
    <t>GREAT BEEF ALIMENTOS LTDA</t>
  </si>
  <si>
    <t>2012/6040/501339</t>
  </si>
  <si>
    <t>HEBER TAGUATINGA GODINHO - ME</t>
  </si>
  <si>
    <t>2012/6040/501601</t>
  </si>
  <si>
    <t>INDÚSTRIA DE GESSO ARTE LTDA</t>
  </si>
  <si>
    <t>2012/6040/501592</t>
  </si>
  <si>
    <t>J E L BRITO GÁS</t>
  </si>
  <si>
    <t>2012/6040/501395</t>
  </si>
  <si>
    <t>JALAPÃO COM. E SERVIÇOS LTDA</t>
  </si>
  <si>
    <t>2012/6040/501391</t>
  </si>
  <si>
    <t>JOSÉ ANTÔNIO RAMOS</t>
  </si>
  <si>
    <t>2012/6040/501408</t>
  </si>
  <si>
    <t>JSDA AMBIENTAL LTDA</t>
  </si>
  <si>
    <t>2012/6040/501350</t>
  </si>
  <si>
    <t>L FL MALLMANN MADEIREIRA LTDA</t>
  </si>
  <si>
    <t>2012/6040/501596</t>
  </si>
  <si>
    <t>LEILA GONÇALVES MOREIRA ME</t>
  </si>
  <si>
    <t>2012/6040/501377</t>
  </si>
  <si>
    <t>LG COM. VAR. GÁS E ÁGUA LTDA</t>
  </si>
  <si>
    <t>2012/7270/500397</t>
  </si>
  <si>
    <t>M AFONSO FRAGA</t>
  </si>
  <si>
    <t>2012/6040/501351</t>
  </si>
  <si>
    <t>M ELOA HEGELE</t>
  </si>
  <si>
    <t>2012/6040/501563</t>
  </si>
  <si>
    <t>M S DA SILVA SOARES</t>
  </si>
  <si>
    <t>2012/6040/501612</t>
  </si>
  <si>
    <t>MENORAH IND. CONFECÇÕES LTDA</t>
  </si>
  <si>
    <t>2012/6040/501370</t>
  </si>
  <si>
    <t>MIRIAM TEIXEIRA WEBER ME</t>
  </si>
  <si>
    <t>2012/6870/500011</t>
  </si>
  <si>
    <t>2012/6870/500012</t>
  </si>
  <si>
    <t>2012/6870/500013</t>
  </si>
  <si>
    <t>2012/6870/500014</t>
  </si>
  <si>
    <t>MONTEIRO &amp; ARAÚJO LTDA</t>
  </si>
  <si>
    <t>2012/6040/501626</t>
  </si>
  <si>
    <t>2011/6640/510054</t>
  </si>
  <si>
    <t>NORTE GRÃOS COM. TRANSP. LTDA</t>
  </si>
  <si>
    <t>2011/6850/510040</t>
  </si>
  <si>
    <t>NOVO TEMPO COM. COMPUT. LTDA</t>
  </si>
  <si>
    <t>2011/6640/510087</t>
  </si>
  <si>
    <t>NÚCLEO DE ABAST. ART. HIGIENE LTD</t>
  </si>
  <si>
    <t>2012/6040/501386</t>
  </si>
  <si>
    <t>PALMAS NORTE RECICLAGEM LTDA</t>
  </si>
  <si>
    <t>2012/6040/501389</t>
  </si>
  <si>
    <t>POLLO BRASIL TRANDING COM. LTDA</t>
  </si>
  <si>
    <t>2012/6040/501348</t>
  </si>
  <si>
    <t>PORTO SEGURO COM. IND. MAD. LTD</t>
  </si>
  <si>
    <t>2012/6040/501599</t>
  </si>
  <si>
    <t>R. F. VILANOVA - ME</t>
  </si>
  <si>
    <t>2012/6040/501396</t>
  </si>
  <si>
    <t>RD INDÚSTRIA DE MÓVEIS LTDA</t>
  </si>
  <si>
    <t>2012/6040/502015</t>
  </si>
  <si>
    <t>RIBOR IMP. EXP. COM. REP. LTDA</t>
  </si>
  <si>
    <t>2012/6040/501412</t>
  </si>
  <si>
    <t>RIVA COM. DE INFORMÁTICA LTDA</t>
  </si>
  <si>
    <t>2012/6040/501364</t>
  </si>
  <si>
    <t>RODRIGUES &amp; DIAS LTDA</t>
  </si>
  <si>
    <t>2012/6040/501593</t>
  </si>
  <si>
    <t>S B N CONVENIÊNCIA LTDA</t>
  </si>
  <si>
    <t>2012/6040/501528</t>
  </si>
  <si>
    <t>SETOR 5 SERV. TECN. INFORM. LTDA</t>
  </si>
  <si>
    <t>2012/6040/501338</t>
  </si>
  <si>
    <t>SLYWITCH, VARGAS &amp; VARGAS LTDA</t>
  </si>
  <si>
    <t>2012/6040/501600</t>
  </si>
  <si>
    <t>SOARES E NOLETO LTDA</t>
  </si>
  <si>
    <t>2012/6040/501345</t>
  </si>
  <si>
    <t>SOUSA E CORREA LTDA - ME</t>
  </si>
  <si>
    <t>2012/6040/501608</t>
  </si>
  <si>
    <t>SPRINTER COM. ELETROD. LTDA</t>
  </si>
  <si>
    <t>2012/6040/501616</t>
  </si>
  <si>
    <t>SUPERCOMB TRANSPORTE LTDA</t>
  </si>
  <si>
    <t>2012/6040/501411</t>
  </si>
  <si>
    <t>TCG TOCANTINS COM. GERAIS LTDA</t>
  </si>
  <si>
    <t>2012/6040/501409</t>
  </si>
  <si>
    <t>TORK ENGENHARIA LTDA</t>
  </si>
  <si>
    <t>2012/6040/501349</t>
  </si>
  <si>
    <t>VIAÇÃO PARAÍSO LTDA</t>
  </si>
  <si>
    <t>2012/6040/501617</t>
  </si>
  <si>
    <t>W &amp; P SERV. LIMPEZA E COM. LTDA</t>
  </si>
  <si>
    <t>2012/6040/501799</t>
  </si>
  <si>
    <t>WL COM. ATAC. DE CONSTRUÇÃO LT</t>
  </si>
  <si>
    <t>2012/6040/501582</t>
  </si>
  <si>
    <t>2012/6860/500099</t>
  </si>
  <si>
    <t>2012/6850/500024</t>
  </si>
  <si>
    <t>3 R COM. REP. PROD. ALIM. LTDA</t>
  </si>
  <si>
    <t>2012/6860/500772</t>
  </si>
  <si>
    <t>A FRANCISCO DA SILVA</t>
  </si>
  <si>
    <t>2012/6860/500771</t>
  </si>
  <si>
    <t>ADEMIR FERRONATTO</t>
  </si>
  <si>
    <t>ARTESANATO NOVA GERAÇÃO LTDA</t>
  </si>
  <si>
    <t>2012/6860/500770</t>
  </si>
  <si>
    <t>ASSIS XAVIER DA SILVA ME</t>
  </si>
  <si>
    <t>2011/6640/510096</t>
  </si>
  <si>
    <t>AUTOLATINA COM. VAREJ. PEÇAS LT</t>
  </si>
  <si>
    <t>2012/6860/500123</t>
  </si>
  <si>
    <t>2012/6860/500124</t>
  </si>
  <si>
    <t>AVEARA - AVÍC. ARAG. IND. COM. LT</t>
  </si>
  <si>
    <t>2012/6860/500720</t>
  </si>
  <si>
    <t>AZEVEDO &amp; NOLETO LTDA</t>
  </si>
  <si>
    <t>2012/6860/500769</t>
  </si>
  <si>
    <t>BANCO DA AMAZÔNIA S/A</t>
  </si>
  <si>
    <t>2012/6040/501165</t>
  </si>
  <si>
    <t>BERNARDINO GOMES DE ARAÚJO</t>
  </si>
  <si>
    <t>2012/6860/500768</t>
  </si>
  <si>
    <t>C A DO NASCIMENTO &amp; CIA. LTDA</t>
  </si>
  <si>
    <t>2012/6860/500767</t>
  </si>
  <si>
    <t>C M C COM. DE MOTOS LTDA</t>
  </si>
  <si>
    <t>2012/6860/500763</t>
  </si>
  <si>
    <t>CARMEM LÚCIA FERREIRA BARREIRA</t>
  </si>
  <si>
    <t>2012/6860/500764</t>
  </si>
  <si>
    <t>CORDEIRO E SINFRONIO LTDA ME</t>
  </si>
  <si>
    <t>2012/6860/500766</t>
  </si>
  <si>
    <t>DEPÓSITO MAT. CONST. NACIONAL LT</t>
  </si>
  <si>
    <t>2011/6040/510227</t>
  </si>
  <si>
    <t>DISTR. LUBRIF. PALMAS LTDA</t>
  </si>
  <si>
    <t>2012/6860/500777</t>
  </si>
  <si>
    <t>2012/6860/500783</t>
  </si>
  <si>
    <t>2010/6040/503497</t>
  </si>
  <si>
    <t>DROGARIA CENTRAL GURUPI LTDA</t>
  </si>
  <si>
    <t>2012/6860/500779</t>
  </si>
  <si>
    <t>EDUARDO CÉSAR DUTRA ME</t>
  </si>
  <si>
    <t>2012/6040/501584</t>
  </si>
  <si>
    <t>ELISANGELA DELA HOZ</t>
  </si>
  <si>
    <t>2012/6860/500778</t>
  </si>
  <si>
    <t>F A OLIVEIRA DE MELLO</t>
  </si>
  <si>
    <t>2012/6860/500833</t>
  </si>
  <si>
    <t>FORPEÇAS COM. PEÇAS AGRIC. LTDA</t>
  </si>
  <si>
    <t>2010/6850/500075</t>
  </si>
  <si>
    <t>FUTURA AGRONEGÓCIO LTDA</t>
  </si>
  <si>
    <t>G M LONIO</t>
  </si>
  <si>
    <t>2012/6860/500823</t>
  </si>
  <si>
    <t>GIGA BYTE COM. EQUIP. INF. LTDA</t>
  </si>
  <si>
    <t>2012/6860/500825</t>
  </si>
  <si>
    <t>2012/6040/500006</t>
  </si>
  <si>
    <t>GODOI E FERNANDES LTDA - ME</t>
  </si>
  <si>
    <t>2012/6860/500826</t>
  </si>
  <si>
    <t>HIPER STORE IMP. EXP. MOTOC. LTDA</t>
  </si>
  <si>
    <t>2011/6010/500746</t>
  </si>
  <si>
    <t>J FERNANDES DA COSTA</t>
  </si>
  <si>
    <t>2012/6860/500865</t>
  </si>
  <si>
    <t>J L COM. CONF. ART. COURO LTDA</t>
  </si>
  <si>
    <t>2012/6860/500861</t>
  </si>
  <si>
    <t>J L CRESTANI</t>
  </si>
  <si>
    <t>2012/6860/500862</t>
  </si>
  <si>
    <t>J MIRANDA CORREIA &amp; CIA. LTDA</t>
  </si>
  <si>
    <t>2012/6860/500863</t>
  </si>
  <si>
    <t>J RODRIGUES FILHO</t>
  </si>
  <si>
    <t>2012/6860/500864</t>
  </si>
  <si>
    <t>JADER DANIEL BORGES</t>
  </si>
  <si>
    <t>2012/6860/500866</t>
  </si>
  <si>
    <t>JERÔNIMO PEREIRA DE MIRANDA</t>
  </si>
  <si>
    <t>2012/6860/500867</t>
  </si>
  <si>
    <t>JOÃO BATISTA TAVARES</t>
  </si>
  <si>
    <t>2011/6920/510008</t>
  </si>
  <si>
    <t>JOÃO MAGALHÃES FILHO</t>
  </si>
  <si>
    <t>2012/6860/500868</t>
  </si>
  <si>
    <t>JOÃO R. DA COSTA</t>
  </si>
  <si>
    <t>2012/6860/500869</t>
  </si>
  <si>
    <t>JOSÉ ANTÔNIO BARBOSA - O MINEIRO</t>
  </si>
  <si>
    <t>2012/6860/500870</t>
  </si>
  <si>
    <t>2011/6430/510006</t>
  </si>
  <si>
    <t>KARLA CRISTINE CAMILO VARIANI</t>
  </si>
  <si>
    <t>2012/6860/500804</t>
  </si>
  <si>
    <t xml:space="preserve">KEYLLON REGIO CHAVES BRITO </t>
  </si>
  <si>
    <t>LUIZ ANTONIO GOMES ALEIXO</t>
  </si>
  <si>
    <t>2012/6860/500918</t>
  </si>
  <si>
    <t>M F DE SOUZA SANTOS</t>
  </si>
  <si>
    <t>2012/6860/500919</t>
  </si>
  <si>
    <t>M G A SILVA TAVARES</t>
  </si>
  <si>
    <t>2012/6860/500920</t>
  </si>
  <si>
    <t>M M A ROCHA - ME</t>
  </si>
  <si>
    <t>2012/6860/500921</t>
  </si>
  <si>
    <t>M. H. DOS SANTOS COSTA &amp; CIA. LTDA</t>
  </si>
  <si>
    <t>2012/6860/500952</t>
  </si>
  <si>
    <t>2012/6860/500947</t>
  </si>
  <si>
    <t>M. TEREZA PRADO CAUHI</t>
  </si>
  <si>
    <t>2011/6640/510030</t>
  </si>
  <si>
    <t>MARCIELE WEISS</t>
  </si>
  <si>
    <t>2012/6860/500953</t>
  </si>
  <si>
    <t>2012/6860/500933</t>
  </si>
  <si>
    <t>MARCONDES &amp; REZENDE LTDA - ME</t>
  </si>
  <si>
    <t>2012/6860/500951</t>
  </si>
  <si>
    <t>MARCONDES &amp; SOUSA LTDA</t>
  </si>
  <si>
    <t>2012/6860/500954</t>
  </si>
  <si>
    <t>MARIA AUXILIADORA LOPES</t>
  </si>
  <si>
    <t>2012/6860/500956</t>
  </si>
  <si>
    <t>MARIA DE LOURDES SOUZA RIBEIRO</t>
  </si>
  <si>
    <t>2012/6860/500113</t>
  </si>
  <si>
    <t>MARILDA FREITAS ROCHA - ME</t>
  </si>
  <si>
    <t>2012/6860/500957</t>
  </si>
  <si>
    <t>MASTER COM. EQUIP. INF. LTDA</t>
  </si>
  <si>
    <t>2012/6860/500052</t>
  </si>
  <si>
    <t>MIRANDA, MIRANDA E GOMES LTDA</t>
  </si>
  <si>
    <t>2012/6860/500975</t>
  </si>
  <si>
    <t>2011/6640/510055</t>
  </si>
  <si>
    <t>NET SHOP COM. EQUIP. INFORM. LTDA</t>
  </si>
  <si>
    <t>2012/6860/500974</t>
  </si>
  <si>
    <t>2011/6850/510039</t>
  </si>
  <si>
    <t>2011/6850/510038</t>
  </si>
  <si>
    <t>P A FRANCA ABREU</t>
  </si>
  <si>
    <t>2010/6640/500420</t>
  </si>
  <si>
    <t>PEDRO IRAN P. ESPÍRITO SANTO</t>
  </si>
  <si>
    <t>PK7 INDÚSTRIA E COMÉRCIO TEXTIL</t>
  </si>
  <si>
    <t>2011/7270/510063</t>
  </si>
  <si>
    <t>SAPEKA CONFECÇÕES REPRES. LTDA</t>
  </si>
  <si>
    <t>2011/6640/510078</t>
  </si>
  <si>
    <t>SILVANETE ALMEIDA DE AGUIAR</t>
  </si>
  <si>
    <t>2012/6040/500020</t>
  </si>
  <si>
    <t>WELITON SILVA DA COSTA</t>
  </si>
  <si>
    <t>2012/6860/500807</t>
  </si>
  <si>
    <t>ARAUJO E VIEIRA LTDA</t>
  </si>
  <si>
    <t>2012/6040/501791</t>
  </si>
  <si>
    <t>ASSOC.APICOLA DE ARAGUAÇU</t>
  </si>
  <si>
    <t>2011/6830/500329</t>
  </si>
  <si>
    <t>2011/6830/500328</t>
  </si>
  <si>
    <t>2012/6890/500036</t>
  </si>
  <si>
    <t>2012/6890/500020</t>
  </si>
  <si>
    <t>AMBIENTAL AGROPECUARIA LTDA</t>
  </si>
  <si>
    <t>REGINALDO S ESTEVES LEMES</t>
  </si>
  <si>
    <t>2011/7140/500108</t>
  </si>
  <si>
    <t>R L DE SOUSA NETYO AÇOUGUEIRO</t>
  </si>
  <si>
    <t>2011/6600/500015</t>
  </si>
  <si>
    <t>WANDERLEY MIRANDA O RODRIGUES</t>
  </si>
  <si>
    <t>JRM EMPREEND.  E CONST  LTDA</t>
  </si>
  <si>
    <t>GLOBAL BRAND EXIM IMP E EXP LTDA</t>
  </si>
  <si>
    <t>2012/6040/501812</t>
  </si>
  <si>
    <t>MAPEÇAS MAQUINAS E PEÇAS LTDA</t>
  </si>
  <si>
    <t>OLIVEIRA &amp; DREYER LTDA - ME</t>
  </si>
  <si>
    <t>RAMOS &amp; REIS LTDA</t>
  </si>
  <si>
    <t>2011/6110/500019</t>
  </si>
  <si>
    <t>COML DE MOV NOVA ESPERANÇA LTDA</t>
  </si>
  <si>
    <t>REFERENCIA JORN E PESQUISA LTDA</t>
  </si>
  <si>
    <t>CUNHA &amp; CASTILHO LTDA</t>
  </si>
  <si>
    <t>JACI JUSTINO ZICA</t>
  </si>
  <si>
    <t>2010/7100/500161</t>
  </si>
  <si>
    <t>AMILTON SOUSA DA SILVA</t>
  </si>
  <si>
    <t>2011/6960/500049</t>
  </si>
  <si>
    <t>BRASIL TELECOM  S/A</t>
  </si>
  <si>
    <t>GLOBAL VILAGE TELECOM LTDA</t>
  </si>
  <si>
    <t>2012/6040/501505</t>
  </si>
  <si>
    <t>TELEMONT ENG DE TELECOM S/A</t>
  </si>
  <si>
    <t>MCM COM DE DERIV DE PETROL. LTDA</t>
  </si>
  <si>
    <t>2011/6040/503281</t>
  </si>
  <si>
    <t>J I MACHADO &amp; CIA LTDA</t>
  </si>
  <si>
    <t>2011/6040/503504</t>
  </si>
  <si>
    <t>PAO CENTER IND E COM LTDA EPP</t>
  </si>
  <si>
    <t>2012/7240/500039</t>
  </si>
  <si>
    <t>RIO SONO CONST E TOPOGRAFIA LTDA</t>
  </si>
  <si>
    <t>2012/7240/50003</t>
  </si>
  <si>
    <t>M S DUARTE - ME</t>
  </si>
  <si>
    <t>BORGES &amp; SOUSA IND E COM DE MOV LTDA</t>
  </si>
  <si>
    <t>DIGITAL.COM LTDA</t>
  </si>
  <si>
    <t>MARIA F VIEIRA ROLIN - ME</t>
  </si>
  <si>
    <t>HGNE REP E CONS EM TELEC LTDA</t>
  </si>
  <si>
    <t>ZENIX IND DE ART DE CER E MAT CONST LTDA</t>
  </si>
  <si>
    <t>2011/6040/510024</t>
  </si>
  <si>
    <t>SENTENÇA NULA</t>
  </si>
  <si>
    <t>2012/6040/501503</t>
  </si>
  <si>
    <t>27.09.2012</t>
  </si>
  <si>
    <t>CARLOS ALBERTO ANDERSON CORREIA DE MENDONÇA</t>
  </si>
  <si>
    <t xml:space="preserve">SOFIA DINIZ JUNQUEIRA BUENO  </t>
  </si>
  <si>
    <t>2010/6200/500069</t>
  </si>
  <si>
    <t>2010/6200/500070</t>
  </si>
  <si>
    <t>2010/6200/500071</t>
  </si>
  <si>
    <t xml:space="preserve">VIAÇÃO MONTES BELOS LTDA </t>
  </si>
  <si>
    <t>2010/6270/500489</t>
  </si>
  <si>
    <t xml:space="preserve">REAL MAIA TRANSPORTES LTDA </t>
  </si>
  <si>
    <t>2010/6270/500490</t>
  </si>
  <si>
    <t xml:space="preserve">NOVO MUNDO MÓVEIS E UTILIDADES LTDA  </t>
  </si>
  <si>
    <t>2010/6440/500504</t>
  </si>
  <si>
    <t xml:space="preserve">PAPEST DIS. DE SUPRIMENTOS P/ ESCRITORIO LTDA  </t>
  </si>
  <si>
    <t>2011/6040/501685</t>
  </si>
  <si>
    <t xml:space="preserve">JEOSADAQUE SILVA LIMA  </t>
  </si>
  <si>
    <t>2011/7200/500007</t>
  </si>
  <si>
    <t xml:space="preserve">FERTILIZANTES TOCANTINS LTDA  </t>
  </si>
  <si>
    <t>2012/6140/500584</t>
  </si>
  <si>
    <t>2012/6140/500583</t>
  </si>
  <si>
    <t>2012/6140/500579</t>
  </si>
  <si>
    <t>MODESTO TERRA OLIVEIRA &amp; CIA LTDA</t>
  </si>
  <si>
    <t>2012/6270/500196</t>
  </si>
  <si>
    <t>JOSEVAM BORGES LEAL</t>
  </si>
  <si>
    <t>2012/6690/500017</t>
  </si>
  <si>
    <t>2012/6690/500018</t>
  </si>
  <si>
    <t xml:space="preserve">DAQUI AGROINDUSTRIA IMPORTAÇÃO E EXP. LTDA </t>
  </si>
  <si>
    <t>2012/7160/500085</t>
  </si>
  <si>
    <t>2012/7160/500086</t>
  </si>
  <si>
    <t>2012/7160/500087</t>
  </si>
  <si>
    <t>2012/7160/500088</t>
  </si>
  <si>
    <t>TARUMAM AGROPECUÁRIA L</t>
  </si>
  <si>
    <t>2012/7390/500014</t>
  </si>
  <si>
    <t>MULTIMASSAS E FRIOS LTDA</t>
  </si>
  <si>
    <t>2009/6040/502736</t>
  </si>
  <si>
    <t>SANTOS &amp; GASPARINE LTDA</t>
  </si>
  <si>
    <t xml:space="preserve">FERROTINS IND. E COM. DE FERRO LTDA </t>
  </si>
  <si>
    <t>2010/6040/504494</t>
  </si>
  <si>
    <t>SRD PROCED PARTE</t>
  </si>
  <si>
    <t>EXTINTO DECADENCIA</t>
  </si>
  <si>
    <t>INSTALTEC COMERCIO DE MAT. ELÉTRICOS LTDA ME</t>
  </si>
  <si>
    <t>2011/7200/500002</t>
  </si>
  <si>
    <t>SETIMA DO BRASIL CAD/SP</t>
  </si>
  <si>
    <t>2011/7240/500025</t>
  </si>
  <si>
    <t>GAZIN IND. E COM. DE MÓVEIS E ELET</t>
  </si>
  <si>
    <t>2011/7240/500498</t>
  </si>
  <si>
    <t>E J FREIRE &amp; CIA LTDA</t>
  </si>
  <si>
    <t>2012/7160/500037</t>
  </si>
  <si>
    <t>C D A – COMPANHIA DE DISTRIB. ARAGUAIA</t>
  </si>
  <si>
    <t>VASCONCELOS &amp; PERINE</t>
  </si>
  <si>
    <t>GLOBALSATAR DO BRASIL S/A</t>
  </si>
  <si>
    <t>2010/6040/503234</t>
  </si>
  <si>
    <t>BETANEA SOUSA MESQUITA</t>
  </si>
  <si>
    <t>2012/6830/500330</t>
  </si>
  <si>
    <t>A M BORGES MADEIREIRA ME</t>
  </si>
  <si>
    <t>2012/6040/501080</t>
  </si>
  <si>
    <t>A. DE B. NUNES</t>
  </si>
  <si>
    <t>2012/6860/500617</t>
  </si>
  <si>
    <t>2012/6860/500618</t>
  </si>
  <si>
    <t>AÇOFORT COM. IND. REP. FERR. LTDA</t>
  </si>
  <si>
    <t>2012/6040/501081</t>
  </si>
  <si>
    <t>2012/6040/501842</t>
  </si>
  <si>
    <t>ARAÚJO &amp; CASTRO LTDA</t>
  </si>
  <si>
    <t>2012/6040/502008</t>
  </si>
  <si>
    <t>BARROS SILVA &amp; CIA. LTDA</t>
  </si>
  <si>
    <t>2012/6040/500532</t>
  </si>
  <si>
    <t>BORGES &amp; SOUSA IND. COM. LTDA</t>
  </si>
  <si>
    <t>2012/6040/500909</t>
  </si>
  <si>
    <t>C. DOS SANTOS SOUSA &amp; CIA. LTDA</t>
  </si>
  <si>
    <t>2012/6430/500107</t>
  </si>
  <si>
    <t>CAMARGO MODAS LTDA ME</t>
  </si>
  <si>
    <t>2011/6860/501184</t>
  </si>
  <si>
    <t>2012/6040/501847</t>
  </si>
  <si>
    <t>CAVALCANTE &amp; LUIZ LTDA - ME</t>
  </si>
  <si>
    <t>2012/6040/501742</t>
  </si>
  <si>
    <t>2012/6040/500910</t>
  </si>
  <si>
    <t>CENTRO OESTE PAPELARIA LTDA</t>
  </si>
  <si>
    <t>2012/6040/501113</t>
  </si>
  <si>
    <t>CLAUDIA MARIA DE SOUSA ME</t>
  </si>
  <si>
    <t>2012/6270/500255</t>
  </si>
  <si>
    <t>CLÁUDIO AGOSTINHO DA SILVA - ME</t>
  </si>
  <si>
    <t>2012/7270/500193</t>
  </si>
  <si>
    <t>CLIMATEC SERV. COM. APAR. REF. LT</t>
  </si>
  <si>
    <t>2012/6040/500911</t>
  </si>
  <si>
    <t>DIAS &amp; DIAS CONSTRUÇÕES LTDA</t>
  </si>
  <si>
    <t>2011/6700/510027</t>
  </si>
  <si>
    <t>2012/6040/500913</t>
  </si>
  <si>
    <t>DINIZ &amp; SOUZA LTDA</t>
  </si>
  <si>
    <t>2012/6040/501955</t>
  </si>
  <si>
    <t>DISTRIB. DE FERROS PALMAS LTDA</t>
  </si>
  <si>
    <t xml:space="preserve">  2012/6040/501111</t>
  </si>
  <si>
    <t>2012/7270/500194</t>
  </si>
  <si>
    <t>2012/6040/500914</t>
  </si>
  <si>
    <t>ELETRO CENTRO SUL COM. VAR. LTDA</t>
  </si>
  <si>
    <t>2012/6040/501893</t>
  </si>
  <si>
    <t>EQUADOR PROD. SERVIÇOS LTDA ME</t>
  </si>
  <si>
    <t>2012/6040/501887</t>
  </si>
  <si>
    <t>F BRANCO REPRESENTAÇÕES LTDA</t>
  </si>
  <si>
    <t>2012/6040/500915</t>
  </si>
  <si>
    <t>2012/6040/500916</t>
  </si>
  <si>
    <t>FRANCINETE INACIA DOS REIS SILVA</t>
  </si>
  <si>
    <t>2011/6700/510013</t>
  </si>
  <si>
    <t>2011/6700/510012</t>
  </si>
  <si>
    <t>FUNCIONAL COM. MÓVEIS P/ ESC. LT</t>
  </si>
  <si>
    <t>2012/6040/501917</t>
  </si>
  <si>
    <t>GABRIEL ALVES FRANCO - ME</t>
  </si>
  <si>
    <t>2012/6040/501886</t>
  </si>
  <si>
    <t>GILTON DOS SANTOS MAGALHÃES ME</t>
  </si>
  <si>
    <t>2011/7160/500025</t>
  </si>
  <si>
    <t>GLOBAL SYSTEM AUTOM. COM. LTDA</t>
  </si>
  <si>
    <t>2012/6040/501845</t>
  </si>
  <si>
    <t>2012/6040/501828</t>
  </si>
  <si>
    <t>GRACIOSA DISTR. PROD. ALIM. LTDA</t>
  </si>
  <si>
    <t>2012/7270/500399</t>
  </si>
  <si>
    <t>GRANISUL COM. GRANITOS LTDA ME</t>
  </si>
  <si>
    <t>2012/7270/500269</t>
  </si>
  <si>
    <t>IMPERIAL COM. PARAFUSOS LTDA</t>
  </si>
  <si>
    <t>2012/7270/500406</t>
  </si>
  <si>
    <t>2012/6040/501827</t>
  </si>
  <si>
    <t>JALISON JAIME FELIX PINHEIRO</t>
  </si>
  <si>
    <t>2012/6520/500006</t>
  </si>
  <si>
    <t>JOAQUIM NUNES BRITO</t>
  </si>
  <si>
    <t>2011/6700/510021</t>
  </si>
  <si>
    <t>2012/7270/500192</t>
  </si>
  <si>
    <t>K. G. DIVERSÕES E EVENTOS LTDA ME</t>
  </si>
  <si>
    <t>2012/6040/500917</t>
  </si>
  <si>
    <t>2012/7270/500265</t>
  </si>
  <si>
    <t>LIMPEL REPR. DISTR. LTDA - EPP</t>
  </si>
  <si>
    <t>2012/6040/501124</t>
  </si>
  <si>
    <t>2012/6040/501210</t>
  </si>
  <si>
    <t>2012/6040/501739</t>
  </si>
  <si>
    <t>LUMARI CONFECÇÕES LTDA</t>
  </si>
  <si>
    <t>2012/6040/501287</t>
  </si>
  <si>
    <t>2012/7270/500409</t>
  </si>
  <si>
    <t>M A DE JESUS FILHO &amp; CIA LTDA - ME</t>
  </si>
  <si>
    <t>2012/7270/500407</t>
  </si>
  <si>
    <t>2012/6040/501740</t>
  </si>
  <si>
    <t>M. S. BARROS</t>
  </si>
  <si>
    <t>2012/6040/501846</t>
  </si>
  <si>
    <t>M. S. DUARTE - ME</t>
  </si>
  <si>
    <t>2012/6040/500919</t>
  </si>
  <si>
    <t>MARCELA CARMO CUNHA - ME</t>
  </si>
  <si>
    <t>2011/6250/500299</t>
  </si>
  <si>
    <t>MARIA F. VIEIRA ROLIN - ME</t>
  </si>
  <si>
    <t>2012/7270/500197</t>
  </si>
  <si>
    <t>MARILENE DOS SANTOS COSTA</t>
  </si>
  <si>
    <t>2012/6510/500019</t>
  </si>
  <si>
    <t>MARM. FERNANDES E ALENCAR LTD</t>
  </si>
  <si>
    <t>2012/6040/501951</t>
  </si>
  <si>
    <t>MERIC MANUTENÇÃO ELET. REF. LTD</t>
  </si>
  <si>
    <t>2012/6040/501082</t>
  </si>
  <si>
    <t>2012/6040/501843</t>
  </si>
  <si>
    <t>2012/6040/501789</t>
  </si>
  <si>
    <t>OLIVEIRA E SOUTO LTDA</t>
  </si>
  <si>
    <t>2012/6040/501776</t>
  </si>
  <si>
    <t>P H S ARAÚJO &amp; CIA. LTDA ME</t>
  </si>
  <si>
    <t>2012/6040/501788</t>
  </si>
  <si>
    <t>PALMSITE INFORMÁTICA LTDA</t>
  </si>
  <si>
    <t>2012/6040/501841</t>
  </si>
  <si>
    <t>SRD PROC. (ADITIVO)</t>
  </si>
  <si>
    <t>PANIF. CONF. SABOR DO PÃO LTDA</t>
  </si>
  <si>
    <t>2012/7270/500367</t>
  </si>
  <si>
    <t>2012/6040/501780</t>
  </si>
  <si>
    <t>2012/6040/501839</t>
  </si>
  <si>
    <t>PAULO A FRAZILLI - CHURRASCARIA</t>
  </si>
  <si>
    <t>2011/6010/500771</t>
  </si>
  <si>
    <t>2011/6010/500770</t>
  </si>
  <si>
    <t>PEREIRA &amp; BONFIM LTDA</t>
  </si>
  <si>
    <t>2012/7270/500237</t>
  </si>
  <si>
    <t>PETROMAIS DISTRIB. PETRÓLEO LTDA</t>
  </si>
  <si>
    <t>2011/6040/510191</t>
  </si>
  <si>
    <t>2012/6040/501775</t>
  </si>
  <si>
    <t>PIZANO IMP. EXP. BEBIDAS LTDA</t>
  </si>
  <si>
    <t>2012/6040/501772</t>
  </si>
  <si>
    <t>POLAN KOLZ E CIA. LTDA</t>
  </si>
  <si>
    <t>2012/6040/501781</t>
  </si>
  <si>
    <t>R M F DELMONDES - ME</t>
  </si>
  <si>
    <t>2012/6040/501736</t>
  </si>
  <si>
    <t>R. D. DE ARAÚJO</t>
  </si>
  <si>
    <t>2012/7270/500405</t>
  </si>
  <si>
    <t>R. M. COM. CONFEC. E CALÇADOS LTD</t>
  </si>
  <si>
    <t>2012/6040/501735</t>
  </si>
  <si>
    <t>RAIMUNDO JOSÉ MUNIZ</t>
  </si>
  <si>
    <t>2012/6040/501107</t>
  </si>
  <si>
    <t>2012/6040/500121</t>
  </si>
  <si>
    <t>RAIMUNDO NETO BOTELHO CAMARA</t>
  </si>
  <si>
    <t>2011/6010/500777</t>
  </si>
  <si>
    <t>REFERÊNCIA JORNAL. PESQUISA LTD</t>
  </si>
  <si>
    <t>2012/7270/500195</t>
  </si>
  <si>
    <t>RESTTOCANTINS COM. VAREJ. LTDA</t>
  </si>
  <si>
    <t>2012/6040/501915</t>
  </si>
  <si>
    <t>RODOVIÁRIO RAMOS LTDA</t>
  </si>
  <si>
    <t>2012/6040/501117</t>
  </si>
  <si>
    <t>ROSALIA MARIA VIDAL MARTINS</t>
  </si>
  <si>
    <t>2012/6040/501296</t>
  </si>
  <si>
    <t>2012/6040/501289</t>
  </si>
  <si>
    <t>STRUTURA COM. ART. VEST. LTDA</t>
  </si>
  <si>
    <t>2012/6640/500063</t>
  </si>
  <si>
    <t>SUL AMERICANA CONTR. MIN. LTDA</t>
  </si>
  <si>
    <t>2012/6040/500570</t>
  </si>
  <si>
    <t>TELARIA IND. COM. DE TELA LTDA</t>
  </si>
  <si>
    <t>2012/6040/501741</t>
  </si>
  <si>
    <t>TIBA SUPERMERCADO LTDA</t>
  </si>
  <si>
    <t>2012/6040/501824</t>
  </si>
  <si>
    <t>2012/6040/501850</t>
  </si>
  <si>
    <t>TRIGO BOM IND. COM. ALIMENTOS LT</t>
  </si>
  <si>
    <t>2012/6040/501848</t>
  </si>
  <si>
    <t>V. G. DOS SANTOS ME</t>
  </si>
  <si>
    <t>2012/7270/500403</t>
  </si>
  <si>
    <t>VALDIVINO FRANCISCO DE SOUZA</t>
  </si>
  <si>
    <t>2012/7000/500160</t>
  </si>
  <si>
    <t>VIDRO NORTE COM. VAR. VIDROS LTD</t>
  </si>
  <si>
    <t>2012/6040/501785</t>
  </si>
  <si>
    <t>VILMAR MARTINS LEITE</t>
  </si>
  <si>
    <t>2011/6700/510022</t>
  </si>
  <si>
    <t>ELISMAR LOPES DE AMORIM</t>
  </si>
  <si>
    <t>2009/6650/500071</t>
  </si>
  <si>
    <t>SUPERMERCADO BURITIS LTDA</t>
  </si>
  <si>
    <t>2012/7100/500061</t>
  </si>
  <si>
    <t>METAL AÇO PRODUÇÃO P/ EVENTO LT</t>
  </si>
  <si>
    <t>2010/6040/501752</t>
  </si>
  <si>
    <t>2011/6040/510433</t>
  </si>
  <si>
    <t>SRD EXTINTA</t>
  </si>
  <si>
    <t>AVANTE BRASIL TRANSPORTES LTDA</t>
  </si>
  <si>
    <t>2012/6700/500032</t>
  </si>
  <si>
    <t>2012/6040/502035</t>
  </si>
  <si>
    <t>2012/6110/500013</t>
  </si>
  <si>
    <t>RODOLATINA LOG. E TRANSP. LTDA</t>
  </si>
  <si>
    <t>2012/6700/500013</t>
  </si>
  <si>
    <t>A M FERREIRA BÁSICOS</t>
  </si>
  <si>
    <t>2011/6740/500069</t>
  </si>
  <si>
    <t>A WILSON DA SILVA</t>
  </si>
  <si>
    <t>2012/6040/500605</t>
  </si>
  <si>
    <t>AGROLAJINHA AGRON. INVEST. LTDA</t>
  </si>
  <si>
    <t>2012/7160/500118</t>
  </si>
  <si>
    <t>ALEXANDRE BELTRÃO ANGELIM</t>
  </si>
  <si>
    <t>2012/7100/500062</t>
  </si>
  <si>
    <t>APR PARTICIPAÇÕES LTDA</t>
  </si>
  <si>
    <t>2011/6040/510074</t>
  </si>
  <si>
    <t>2012/6040/500245</t>
  </si>
  <si>
    <t>BOM BRASIL COM. PAPÉIS E PRES. LT</t>
  </si>
  <si>
    <t>2012/6010/500587</t>
  </si>
  <si>
    <t>BRASIL-FLEX IND. PLAST. TEL. LTDA</t>
  </si>
  <si>
    <t>2011/6040/510134</t>
  </si>
  <si>
    <t>CEM - CONSTRUTORA LTDA - ME</t>
  </si>
  <si>
    <t>2011/6040/510203</t>
  </si>
  <si>
    <t>CIAL DE MÓVEIS NOVA ESPERANÇA LT</t>
  </si>
  <si>
    <t>2011/6050/500025</t>
  </si>
  <si>
    <t>CIAL FORMOSO PEÇAS E ACESS. VEIC</t>
  </si>
  <si>
    <t>2012/6850/500192</t>
  </si>
  <si>
    <t>2012/7270/500141</t>
  </si>
  <si>
    <t>COM. COMBUSTÍVEL BRASIL LTDA</t>
  </si>
  <si>
    <t>2011/7310/510002</t>
  </si>
  <si>
    <t>COM. VERDURAS DAMAFRUTAS LTD</t>
  </si>
  <si>
    <t>2012/6010/500588</t>
  </si>
  <si>
    <t>COMERCIAL DE CALÇADOS R &amp; A LTD</t>
  </si>
  <si>
    <t>2012/7270/500513</t>
  </si>
  <si>
    <t>2012/6040/500608</t>
  </si>
  <si>
    <t>COOPERAT. PROD. CACHAÇA LTDA</t>
  </si>
  <si>
    <t>2012/7160/500116</t>
  </si>
  <si>
    <t>D A D OLIVEIRA - ME</t>
  </si>
  <si>
    <t>2012/6850/500177</t>
  </si>
  <si>
    <t>DARIO DARCI HAEFLIGER E CIA. LTDA</t>
  </si>
  <si>
    <t>2011/6040/510130</t>
  </si>
  <si>
    <t>D'GRANEL TRANSPORTES E COM. LTD</t>
  </si>
  <si>
    <t>2011/6700/500149</t>
  </si>
  <si>
    <t>2012/6040/500783</t>
  </si>
  <si>
    <t>DISTRIBUIDORA DE COSM. GLOBO LT</t>
  </si>
  <si>
    <t>2012/6860/500850</t>
  </si>
  <si>
    <t>DISTRIBUIDORA DE DOCES PALMAS LT</t>
  </si>
  <si>
    <t>2012/6040/500775</t>
  </si>
  <si>
    <t>E DE SÁ E SILVA</t>
  </si>
  <si>
    <t>2011/6700/510004</t>
  </si>
  <si>
    <t>2011/6700/510005</t>
  </si>
  <si>
    <t>2011/6700/510006</t>
  </si>
  <si>
    <t>2011/6700/510007</t>
  </si>
  <si>
    <t>E M NUNES ALENCAR &amp; CIA. LTDA</t>
  </si>
  <si>
    <t>2011/6670/510002</t>
  </si>
  <si>
    <t>EDNA GONÇALVES PEREIRA</t>
  </si>
  <si>
    <t>2012/7160/500115</t>
  </si>
  <si>
    <t>ELPÍDIO F DA MOTA</t>
  </si>
  <si>
    <t>2011/6140/510016</t>
  </si>
  <si>
    <t>ESTRONDO COM LTDA</t>
  </si>
  <si>
    <t>2012/6010/500601</t>
  </si>
  <si>
    <t>EVANGELISTA COSTA RODRIGUES</t>
  </si>
  <si>
    <t>2012/6010/500583</t>
  </si>
  <si>
    <t>FERREIRA SERV LIMP TRANSP LTDA</t>
  </si>
  <si>
    <t>2011/7280/510009</t>
  </si>
  <si>
    <t>2011/6700/510011</t>
  </si>
  <si>
    <t>FRANCISCA DO CARMO S. CASTILHO</t>
  </si>
  <si>
    <t>2012/6850/500214</t>
  </si>
  <si>
    <t>GUINESS JÓIAS LTDA</t>
  </si>
  <si>
    <t>2012/6040/500996</t>
  </si>
  <si>
    <t>GYSELY GONÇALVES DA S. OLIVEIRA</t>
  </si>
  <si>
    <t>2012/6010/500598</t>
  </si>
  <si>
    <t>2011/6010/500747</t>
  </si>
  <si>
    <t>2011/6010/500745</t>
  </si>
  <si>
    <t>I. A. GUEDES FORTUNATO</t>
  </si>
  <si>
    <t>2012/7270/500196</t>
  </si>
  <si>
    <t>IND. COM. PROD. ALIM. MICHELLE LTD</t>
  </si>
  <si>
    <t>2012/6040/500779</t>
  </si>
  <si>
    <t>J A DOS SANTOS COMÉRCIO</t>
  </si>
  <si>
    <t>2012/6860/500949</t>
  </si>
  <si>
    <t>J L DA SILVA</t>
  </si>
  <si>
    <t>2012/6390/500012</t>
  </si>
  <si>
    <t>JALAPÃO COM. REP. FILTROS E LUB. LT</t>
  </si>
  <si>
    <t>2012/6040/500773</t>
  </si>
  <si>
    <t>JESUS RODRIGUES DE SOUZA FILHO</t>
  </si>
  <si>
    <t>2012/6400/500012</t>
  </si>
  <si>
    <t>JOSÉ FRANCISCO DE C. SOBRINHO</t>
  </si>
  <si>
    <t>2012/7340/500003</t>
  </si>
  <si>
    <t xml:space="preserve">JOSÉ FRANCISCO DOS SANTOS </t>
  </si>
  <si>
    <t>2012/6010/500572</t>
  </si>
  <si>
    <t>2012/7100/500063</t>
  </si>
  <si>
    <t>JOSIVAN DA SILVA ARAÚJO</t>
  </si>
  <si>
    <t>2012/6010/500599</t>
  </si>
  <si>
    <t>KUMARU MAGAZINE LTDA - ME</t>
  </si>
  <si>
    <t>2012/6010/500605</t>
  </si>
  <si>
    <t>L S DE SOUZA</t>
  </si>
  <si>
    <t>2012/7270/500422</t>
  </si>
  <si>
    <t>L. A TEIXEIRA</t>
  </si>
  <si>
    <t>2012/6010/500603</t>
  </si>
  <si>
    <t>LOJAS ANNE COM. TECIDOS CONF. LT</t>
  </si>
  <si>
    <t>2011/6860/501219</t>
  </si>
  <si>
    <t>LUCILIA RIBEIRO PINHEIRO</t>
  </si>
  <si>
    <t>2011/6430/510028</t>
  </si>
  <si>
    <t>LUIZ GONZAGA NETO</t>
  </si>
  <si>
    <t>2011/6410/500026</t>
  </si>
  <si>
    <t>LUZIMAR PEREIRA CMAPOS</t>
  </si>
  <si>
    <t>2012/6030/500020</t>
  </si>
  <si>
    <t>MADY E NUNES LTDA</t>
  </si>
  <si>
    <t>2012/6010/500573</t>
  </si>
  <si>
    <t>MINI PREÇO GIRASSOL LTDA ME</t>
  </si>
  <si>
    <t>2011/6890/510028</t>
  </si>
  <si>
    <t>NORMELIO JOSÉ DOS SANTOS</t>
  </si>
  <si>
    <t>2012/6080/500063</t>
  </si>
  <si>
    <t>2012/6010/500606</t>
  </si>
  <si>
    <t>PARAÍSO TRATOR PEÇAS LTDA</t>
  </si>
  <si>
    <t>2012/6010/500575</t>
  </si>
  <si>
    <t>PEG PAG 409 NORTE LTDA</t>
  </si>
  <si>
    <t>2012/6040/500240</t>
  </si>
  <si>
    <t>2012/6010/500774</t>
  </si>
  <si>
    <t>2011/6010/500776</t>
  </si>
  <si>
    <t>REST. CHOPERIA PRAIA DOCE LTDA</t>
  </si>
  <si>
    <t>2012/6640/500066</t>
  </si>
  <si>
    <t>REST. E CHURRASC. PARGO'S LTDA</t>
  </si>
  <si>
    <t>2012/6270/500112</t>
  </si>
  <si>
    <t>RM - COM. ATAC. VEÍCULOS LTDA</t>
  </si>
  <si>
    <t>2012/6040/500806</t>
  </si>
  <si>
    <t>RODOCACCIA LOGÍSTICA LTDA</t>
  </si>
  <si>
    <t>2012/6010/500612</t>
  </si>
  <si>
    <t>2012/6700/500009</t>
  </si>
  <si>
    <t>RODRIGUES BARROS E GOMES LTDA</t>
  </si>
  <si>
    <t>2012/6010/500592</t>
  </si>
  <si>
    <t>RONAN G DA SILVA - ME</t>
  </si>
  <si>
    <t>2012/6010/500585</t>
  </si>
  <si>
    <t>ROSIVANIA P DE ARAÚJO</t>
  </si>
  <si>
    <t>2012/6010/500593</t>
  </si>
  <si>
    <t>S. R. V. FERREIRA</t>
  </si>
  <si>
    <t>2012/6040/500578</t>
  </si>
  <si>
    <t>SABINA FERREIRA CUNHA</t>
  </si>
  <si>
    <t>2012/6010/500586</t>
  </si>
  <si>
    <t>SANTANA, MIGUEL &amp; SOUSA LTDA</t>
  </si>
  <si>
    <t>2012/6670/500218</t>
  </si>
  <si>
    <t>SANTOS E SIQUEIRA LTDA - ME</t>
  </si>
  <si>
    <t>2012/6860/500851</t>
  </si>
  <si>
    <t>SIGMA SERVICE ASSIS, TEC. LTDA</t>
  </si>
  <si>
    <t>SILVA E JALES LTDA</t>
  </si>
  <si>
    <t>2012/6010/500608</t>
  </si>
  <si>
    <t>2012/6500/500011</t>
  </si>
  <si>
    <t>SUPERMERCADO BATUTÃO LTDA</t>
  </si>
  <si>
    <t>2012/6640/500255</t>
  </si>
  <si>
    <t>2012/6640/500243</t>
  </si>
  <si>
    <t>2012/7270/500183</t>
  </si>
  <si>
    <t>UNI BOM DISTRIB. ALIMENTOS LTDA</t>
  </si>
  <si>
    <t>2012/6040/501116</t>
  </si>
  <si>
    <t>VALENTE &amp; VIEIRA LTDA</t>
  </si>
  <si>
    <t>2012/6040/510237</t>
  </si>
  <si>
    <t>VITALIS FARM. MANIPULAÇÃO LTDA</t>
  </si>
  <si>
    <t>2011/6040/510122</t>
  </si>
  <si>
    <t>VITRINE COSMÉTICOS LTDA - ME</t>
  </si>
  <si>
    <t>2012/6860/500248</t>
  </si>
  <si>
    <t>GIANCARLO OLIVEIRA FIORETTI</t>
  </si>
  <si>
    <t>SIDERURGICA IBERICA AS</t>
  </si>
  <si>
    <t>J B OLIVEIRA JUNIOR ME</t>
  </si>
  <si>
    <t>2011/6700/500101</t>
  </si>
  <si>
    <t>2011/6700/500082</t>
  </si>
  <si>
    <t>VALTENI RODRIGUES EVELINO ME</t>
  </si>
  <si>
    <t>2011/6700/500086</t>
  </si>
  <si>
    <t>A P L RIBEIRO ME</t>
  </si>
  <si>
    <t>DOMINGOS DIVINO AMADO ROCHA</t>
  </si>
  <si>
    <t>2011/7140500109</t>
  </si>
  <si>
    <t>VALDIR JOSE DE OLIVEIRA</t>
  </si>
  <si>
    <t>2012/6820/500186</t>
  </si>
  <si>
    <t>NOEL ALVES FERREIRA</t>
  </si>
  <si>
    <t>2011/7160/500060</t>
  </si>
  <si>
    <t>SAN REMO COM E CONF DE ROUPAS LTDA EPP</t>
  </si>
  <si>
    <t>MACOPLAN COM DE EQUIP E MAT P ESCR LTDA</t>
  </si>
  <si>
    <t>AGROPEKUS COM VAR DE PROD VET LTDA</t>
  </si>
  <si>
    <t>2010/6140/501070</t>
  </si>
  <si>
    <t>2012/6030/500026</t>
  </si>
  <si>
    <t>SANTA FE CARVOARIA E MINIMERCADO LTDA</t>
  </si>
  <si>
    <t>2010/7130/500370</t>
  </si>
  <si>
    <t>ELIZANGELA FERREIRA CARDOSO</t>
  </si>
  <si>
    <t>2010/7130/500369</t>
  </si>
  <si>
    <t>VERCINA TEIXEIRA BASTOS</t>
  </si>
  <si>
    <t>2011/7140/500040</t>
  </si>
  <si>
    <t>SALVALAGGIO E CHAGAS LTDA</t>
  </si>
  <si>
    <t>2011/7130/500103</t>
  </si>
  <si>
    <t>LEMOS &amp; RIBEIRO COM DE PROD AGROP LTDA</t>
  </si>
  <si>
    <t>2010/7130/500371</t>
  </si>
  <si>
    <t>DORACI SIMÃO DE SOUZA</t>
  </si>
  <si>
    <t>2011/7140/500039</t>
  </si>
  <si>
    <t>NEVES NEVES E CIRQUEIRA LTDA</t>
  </si>
  <si>
    <t>2011/7160/500054</t>
  </si>
  <si>
    <t>SOCIC SOC. COML IRMÃS CLAUDINO S/A</t>
  </si>
  <si>
    <t>2012/6010/500254</t>
  </si>
  <si>
    <t>GRACIOSA DIST. PROD. ALIMENT. LTDA</t>
  </si>
  <si>
    <t>DIST. DE PETROLEO S. MIGUEL LTDA</t>
  </si>
  <si>
    <t>SOLAR TOPOG. E CONST. LTDA</t>
  </si>
  <si>
    <t>SPA ENG. IND. E COMERCIO S/A</t>
  </si>
  <si>
    <t>R. D. DE ARAUJO</t>
  </si>
  <si>
    <t>2012/7270/500429</t>
  </si>
  <si>
    <t>SENT. PROCEDENTE</t>
  </si>
  <si>
    <t>BOM APETITE REFEIÇÕES IND. LTDA</t>
  </si>
  <si>
    <t>MACOPLAN COM DE EQUIP. E MAT. P ESC. LTDA</t>
  </si>
  <si>
    <t>LOJAS ARAÇA LTDA</t>
  </si>
  <si>
    <t>2012/6820/500046</t>
  </si>
  <si>
    <t xml:space="preserve">M H M BARROS ME </t>
  </si>
  <si>
    <t>2011/7140/500066</t>
  </si>
  <si>
    <t>GRANISUL COM DE GRANITO LTDA ME</t>
  </si>
  <si>
    <t>PANIF. E CONF SABOR DO PÃO LTDA</t>
  </si>
  <si>
    <t>P &amp; CIA ENGENHARIA LTDA</t>
  </si>
  <si>
    <t xml:space="preserve"> 2012/6040/501825</t>
  </si>
  <si>
    <t xml:space="preserve">TECNOARTE PAPELARIA E SERIGRAFIA LTDA </t>
  </si>
  <si>
    <t>2012/6990/500272</t>
  </si>
  <si>
    <t>2012/6040/500535</t>
  </si>
  <si>
    <t>ANTONIO ALENCAR &amp; CIA LTDA</t>
  </si>
  <si>
    <t>2012/6010/500571</t>
  </si>
  <si>
    <t>JEOVA GERRE LTDA</t>
  </si>
  <si>
    <t>2012/6010/500594</t>
  </si>
  <si>
    <t xml:space="preserve">VARGAS E LIMA LTDA </t>
  </si>
  <si>
    <t>2012/6010/500597</t>
  </si>
  <si>
    <t xml:space="preserve">ODAIR JOSÉ DA SILVA </t>
  </si>
  <si>
    <t>2012/6010/500607</t>
  </si>
  <si>
    <t>30.10.2012</t>
  </si>
  <si>
    <t>PAULO GULHERME B. MONTES</t>
  </si>
  <si>
    <t>2012/5970/500052</t>
  </si>
  <si>
    <t>CHRISTIANY MONTELO MIRTANDA</t>
  </si>
  <si>
    <t>2012/7040/500128</t>
  </si>
  <si>
    <t>IGO DINIZ SILVESTRE DE CARVALHO</t>
  </si>
  <si>
    <t>2012/7040500129</t>
  </si>
  <si>
    <t>JOSELANIA LIBERALINO DE MENEZES</t>
  </si>
  <si>
    <t>2012/7070/500044</t>
  </si>
  <si>
    <t>ORLANDO CARVALHO MENDES</t>
  </si>
  <si>
    <t>2012/6010/500574</t>
  </si>
  <si>
    <t>SER VALE DO TOCANTINS E ARAGU</t>
  </si>
  <si>
    <t>2012/6010/500576</t>
  </si>
  <si>
    <t>ANTONIO NETO PINTO</t>
  </si>
  <si>
    <t>2012/6010/500581</t>
  </si>
  <si>
    <t>DEUSEDINA ALVES RODRIGUES</t>
  </si>
  <si>
    <t>2012/6010/500589</t>
  </si>
  <si>
    <t>ELIZANGELA RODRIGUES CHAVES</t>
  </si>
  <si>
    <t>2012/6010/500590</t>
  </si>
  <si>
    <t xml:space="preserve">BORGES &amp; SOUZA LTDA </t>
  </si>
  <si>
    <t>2012/6010/500591</t>
  </si>
  <si>
    <t xml:space="preserve">MILHOMENS &amp; CIA LTDA </t>
  </si>
  <si>
    <t>2012/6010/500600</t>
  </si>
  <si>
    <t>DISTRIBUIDORA DEBEBIDAS IMPERATINS LTDA</t>
  </si>
  <si>
    <t xml:space="preserve"> 2011/6040/500115</t>
  </si>
  <si>
    <t xml:space="preserve"> 2012/6040/501261</t>
  </si>
  <si>
    <t xml:space="preserve">PROLFORTE S/A TRASNP. DE VALORES </t>
  </si>
  <si>
    <t xml:space="preserve"> 2012/6040/501279</t>
  </si>
  <si>
    <t>SMC ZINK</t>
  </si>
  <si>
    <t>2012/6040/501291</t>
  </si>
  <si>
    <t xml:space="preserve">KR COMÉRCIO DE TECIDOS </t>
  </si>
  <si>
    <t>2012/6040/501295</t>
  </si>
  <si>
    <t>CELSO JOSÉ DAL PAS</t>
  </si>
  <si>
    <t>2012/6080/500064</t>
  </si>
  <si>
    <t>JOÃO DALBERTO RODRIGUES PEREIRA</t>
  </si>
  <si>
    <t>2012/6080/500065</t>
  </si>
  <si>
    <t>MS CORREA &amp; CIA LTDA</t>
  </si>
  <si>
    <t>2012/6150/500050</t>
  </si>
  <si>
    <t>MARIA DA CONCEIÇÃO R. BORGES</t>
  </si>
  <si>
    <t>2012/6150/500061</t>
  </si>
  <si>
    <t>D.P DE ARAUJO</t>
  </si>
  <si>
    <t>2012/6490/500143</t>
  </si>
  <si>
    <t>RONY RODRIGUES SANTOS</t>
  </si>
  <si>
    <t xml:space="preserve"> 2012/6970/500051</t>
  </si>
  <si>
    <t>AMAURI CAETANO DE ANDRADE</t>
  </si>
  <si>
    <t>2012/6980/500103</t>
  </si>
  <si>
    <t>EDMILSON PALMEIRA DE SOUZA</t>
  </si>
  <si>
    <t>2012/7180/500021</t>
  </si>
  <si>
    <t>CAVALCANTE - COMERCIO VAREJISTA DE DERIV. DE PETRÓLEO LTDA - ME</t>
  </si>
  <si>
    <t>2012/7130/500087</t>
  </si>
  <si>
    <t>CLAUDIO ALVES DOS SANTOS</t>
  </si>
  <si>
    <t>2012/7100/500051</t>
  </si>
  <si>
    <t>INDUSTRIA E COMERCIO DE FARINHA ROSALÂNDIA LTDA</t>
  </si>
  <si>
    <t>2012/6170/500067</t>
  </si>
  <si>
    <t>TRACTEBEL ENERGIA S.A</t>
  </si>
  <si>
    <t>2011/7140/500107</t>
  </si>
  <si>
    <t>ALBUQUERQUE &amp; ALBURQUERQUE</t>
  </si>
  <si>
    <t>2011/6670/500470</t>
  </si>
  <si>
    <t>2010/6200/500074</t>
  </si>
  <si>
    <t>2010/6200/500061</t>
  </si>
  <si>
    <t>A. R MIRANDA PARRE. ME</t>
  </si>
  <si>
    <t>30/102012</t>
  </si>
  <si>
    <t>COMERCIO DE PEÇAS PARA VEICULOS REAL LTDA - ME</t>
  </si>
  <si>
    <t>JOSÉ PAES AMBRÓSIO</t>
  </si>
  <si>
    <t>2012/6670/500789</t>
  </si>
  <si>
    <t>DANILO SILVIO MILIANI</t>
  </si>
  <si>
    <t>2012/6140/500633</t>
  </si>
  <si>
    <t>WALDEIR BELTRAMI</t>
  </si>
  <si>
    <t>2012/6140/500637</t>
  </si>
  <si>
    <t>M &amp; M CONFECÇÕES DE MODA INTIMA LTDA-ME</t>
  </si>
  <si>
    <t>2012/6140/500641</t>
  </si>
  <si>
    <t>COMERCIAL PONTO FORTE</t>
  </si>
  <si>
    <t>JEAN NASCIMENTO COUTINHO</t>
  </si>
  <si>
    <t>2012/7160/500103</t>
  </si>
  <si>
    <t>2710/2012</t>
  </si>
  <si>
    <t>SAN-REMO COMERCIO E CONFECÇÃO DE ROUPAS LTDA- EPP</t>
  </si>
  <si>
    <t>2012/6040/500116</t>
  </si>
  <si>
    <t>2012/6990/500162</t>
  </si>
  <si>
    <t>J.C.A DOS SANTOS MOTA- ME</t>
  </si>
  <si>
    <t>2012/6830/500271</t>
  </si>
  <si>
    <t>VERA LUCIA GONÇALVES DE ALMEIDA</t>
  </si>
  <si>
    <t>2012/6140/500644</t>
  </si>
  <si>
    <t>NATALIA BELTRAMI</t>
  </si>
  <si>
    <t>2012/6140/500636</t>
  </si>
  <si>
    <t>PAULO HENRIQUE BELTRAMI</t>
  </si>
  <si>
    <t>2012/6140/500635</t>
  </si>
  <si>
    <t>VALDENICE DE MOURA LEÃO BELTRAMI</t>
  </si>
  <si>
    <t>2012/6140/500634</t>
  </si>
  <si>
    <t>IODETE OLIVEIRA SANTOS</t>
  </si>
  <si>
    <t>2012/6140/500475</t>
  </si>
  <si>
    <t>2011/7160/510033</t>
  </si>
  <si>
    <t>CURUA COM. VAREJISTA DE BEBIDAS</t>
  </si>
  <si>
    <t>2011/6040/501567</t>
  </si>
  <si>
    <t>R. FERNANDES COSTA-COMERCIO</t>
  </si>
  <si>
    <t>2012/6010/500461</t>
  </si>
  <si>
    <t>2012/6010/500460</t>
  </si>
  <si>
    <t>L A PEREIRA MOTA COMERCIO - ME</t>
  </si>
  <si>
    <t>2012/6430/500128</t>
  </si>
  <si>
    <t>COOP PROD RURAIS NORTE GOIANO LTDA</t>
  </si>
  <si>
    <t>2012/6010/500122</t>
  </si>
  <si>
    <t>LAZARO SILVA DO NASCIMENTO E CIA</t>
  </si>
  <si>
    <t>2012/7040/500051</t>
  </si>
  <si>
    <t>23/102012</t>
  </si>
  <si>
    <t xml:space="preserve">MINI PREÇO GIRASSOL LTDA - ME </t>
  </si>
  <si>
    <t>2011/6890/510027</t>
  </si>
  <si>
    <t>IMPÉRIO SUPERMERCADO</t>
  </si>
  <si>
    <t>SPA ENGENHARIA IND.COM. LTDA</t>
  </si>
  <si>
    <t>2011/7240/500050</t>
  </si>
  <si>
    <t>SÃO MIGUEL COM. DE ART. DE ARMARINHO LTDA</t>
  </si>
  <si>
    <t>2011/6040/501408</t>
  </si>
  <si>
    <t>COMERCIAL DE MÓVEIS E ELETRODOMÉSTICOS LIDER LTDA</t>
  </si>
  <si>
    <t>2012/7160/500096</t>
  </si>
  <si>
    <t>LUCILENE DE C B PEREIRA</t>
  </si>
  <si>
    <t>2012/7160/500024</t>
  </si>
  <si>
    <t>MEGA AUTO POSTO LTDA</t>
  </si>
  <si>
    <t>2012/7090/500013</t>
  </si>
  <si>
    <t>GOL TRANSPORTES AEREOS S/A</t>
  </si>
  <si>
    <t>2010/6040/501483</t>
  </si>
  <si>
    <t>PAPAGIO DIESEL LTDA</t>
  </si>
  <si>
    <t>2011/6640/500100</t>
  </si>
  <si>
    <t>PROCEDENTE EM PTE</t>
  </si>
  <si>
    <t>ESTRUTURAS DE AÇO ARAGUAIA LTD</t>
  </si>
  <si>
    <t>J. MACEDO COM. MAT. CONSTR. LTD</t>
  </si>
  <si>
    <t>NOVO MUNDO MÓVEIS E UTILIDADES</t>
  </si>
  <si>
    <t>AUTO POSTO DE COMB. TARUMÃ LTD</t>
  </si>
  <si>
    <t>B. B. FERNANDES ME</t>
  </si>
  <si>
    <t>MACOPLAN COM. EQUIP. ESCR. LTDA</t>
  </si>
  <si>
    <t>MOACIR JOSÉ MARCOTTO - ME</t>
  </si>
  <si>
    <t>PEDRO IRAN P. ESPÍRITO SANTOS</t>
  </si>
  <si>
    <t>MIGUEL SBRUZZI</t>
  </si>
  <si>
    <t>2007/7240/501632</t>
  </si>
  <si>
    <t>TRANSBRASIL TRANSP. COLETIVO LT</t>
  </si>
  <si>
    <t>2012/6830/500326</t>
  </si>
  <si>
    <t>2012/6830/500327</t>
  </si>
  <si>
    <t>MBS DISTRIBUIDORA COMERCIAL LT</t>
  </si>
  <si>
    <t>2011/6040/510123</t>
  </si>
  <si>
    <t>CARREIRO E DUTRA LTDA</t>
  </si>
  <si>
    <t>2011/6050/500026</t>
  </si>
  <si>
    <t>VOTORANTIM CIMENTO S.A</t>
  </si>
  <si>
    <t>DIST DE BEBIDAS E REP CENTRO OESTE LTDA</t>
  </si>
  <si>
    <t>G&amp;R COMERCIAL LTDA</t>
  </si>
  <si>
    <t>GLOBAL SYSTEM AUTOMAÇÃO COML LTDA</t>
  </si>
  <si>
    <t>OPERA ARQUITETURA E PAISAG LTDA</t>
  </si>
  <si>
    <t>MOTAONLINE DIST E ELET E E COMERCE LTDA</t>
  </si>
  <si>
    <t>PHS ARAUJO &amp; CIA LTDA ME</t>
  </si>
  <si>
    <t>F BRANCO REP LTDA ME</t>
  </si>
  <si>
    <t>REIS &amp; PINHEIRO LTDA</t>
  </si>
  <si>
    <t>PURO CHARME COM VARJ DE ART DO VEST LTDA</t>
  </si>
  <si>
    <t>2011/6040/502679</t>
  </si>
  <si>
    <t>LACERDA AGROP LTDA ME</t>
  </si>
  <si>
    <t>MV&amp;PTECNOLOGIA EM INF LTDA</t>
  </si>
  <si>
    <t>ORLLA COSMETICOS E REP LTDA</t>
  </si>
  <si>
    <t>ADONIAS RODRIGUES ARAUJO</t>
  </si>
  <si>
    <t>2012/6040/500189</t>
  </si>
  <si>
    <t>BRILHO DA CONSTRUÇÃO LTDA</t>
  </si>
  <si>
    <t>2012/6040/502859</t>
  </si>
  <si>
    <t>V G S SERVIÇOS E CONST LTDA ME</t>
  </si>
  <si>
    <t>AGROPECUÁRIA DOIS R LTDA</t>
  </si>
  <si>
    <t>2012/6280/500043</t>
  </si>
  <si>
    <t>2012/6280/500042</t>
  </si>
  <si>
    <t>C R ALMEIDA S.A ENGENH DE OBRAS</t>
  </si>
  <si>
    <t>2012/6410/500000</t>
  </si>
  <si>
    <t>2012/6410500001</t>
  </si>
  <si>
    <t>C H B MONTEIRO &amp; CIA LTDA</t>
  </si>
  <si>
    <t>2011/6040/502053</t>
  </si>
  <si>
    <t>2010/6660/500004</t>
  </si>
  <si>
    <t>COMERCIO E IND DE VELAS TOCANTINS LTDA</t>
  </si>
  <si>
    <t>BOA SORTE ENERGETICA S.A</t>
  </si>
  <si>
    <t>2011/7130/500235</t>
  </si>
  <si>
    <t>VIVO S.A</t>
  </si>
  <si>
    <t>GOVEIA &amp; VENDRAMINI LTDA</t>
  </si>
  <si>
    <t>2010/6040/504628</t>
  </si>
  <si>
    <t>2012/6690/500036</t>
  </si>
  <si>
    <t>CICLOPALMAS IMP E COM DE BICICLOS LTDA</t>
  </si>
  <si>
    <t>PROMTINS PROD MED DO TOCANTINS LTDA</t>
  </si>
  <si>
    <t>V A TOMASI</t>
  </si>
  <si>
    <t>2012/6640/500303</t>
  </si>
  <si>
    <t>2012/6640/500298</t>
  </si>
  <si>
    <t>2012/6640/500299</t>
  </si>
  <si>
    <t>GOIASFARMA COM DE MED LTDA ME</t>
  </si>
  <si>
    <t>O M PERIPOLLI TOMASI</t>
  </si>
  <si>
    <t>2012/6690/500044</t>
  </si>
  <si>
    <t>R N VENCESLAU</t>
  </si>
  <si>
    <t>2012/6670/500257</t>
  </si>
  <si>
    <t>C M DE LIMA BENICCHIO</t>
  </si>
  <si>
    <t>2012/6670/500262</t>
  </si>
  <si>
    <t>DISMOBRAS IMP EXP E DIST DE MOVEIS E ELETRO DOM LTDA</t>
  </si>
  <si>
    <t>J B FERREIRA - TRANSPORTE</t>
  </si>
  <si>
    <t>2012/6670/500774</t>
  </si>
  <si>
    <t>V PILATI EMP DE TRANSPORTE ROD LTDA</t>
  </si>
  <si>
    <t>FILIPE DE JESUS CRISTOVÃO-ME</t>
  </si>
  <si>
    <t>ALFREDO CARMO COSTA</t>
  </si>
  <si>
    <t>2011/6640/500006</t>
  </si>
  <si>
    <t>Y YAMADA S/A COM E IND</t>
  </si>
  <si>
    <t>2012/6640/500180</t>
  </si>
  <si>
    <t>LIMPEL REP E DIST LTDA EPP</t>
  </si>
  <si>
    <t>2011/6040/500979</t>
  </si>
  <si>
    <t>COTRIL MAQ E EQUIP LTDA</t>
  </si>
  <si>
    <t>2012/6640/500361</t>
  </si>
  <si>
    <t>2012/6640/500360</t>
  </si>
  <si>
    <t>2012/6640/500181</t>
  </si>
  <si>
    <t>2012/6640/500178</t>
  </si>
  <si>
    <t>2012/6640/500302</t>
  </si>
  <si>
    <t>UNI BOM DIST DE ALIMENTOS LTDA</t>
  </si>
  <si>
    <t>2012/6640/500301</t>
  </si>
  <si>
    <t>2012/6690/500042</t>
  </si>
  <si>
    <t>2012/6640/500300</t>
  </si>
  <si>
    <t>MEGA FARMA DIST. MED. LTDA</t>
  </si>
  <si>
    <t>2012/6040/501954</t>
  </si>
  <si>
    <t>2012/6040/503110</t>
  </si>
  <si>
    <t>VOTORANTIM CIMENTOS BRASIL LTDA</t>
  </si>
  <si>
    <t>2012/6040/501643</t>
  </si>
  <si>
    <t>CASTRO &amp; CORREA LTDA</t>
  </si>
  <si>
    <t>2012/6040/502436</t>
  </si>
  <si>
    <t>ALVES E MARTINS LTDA - ME</t>
  </si>
  <si>
    <t>2012/6640/500364</t>
  </si>
  <si>
    <t>PALMED – PALMAS MEDIC. LTDA - EPP</t>
  </si>
  <si>
    <t>BRUM &amp; CARNEIRO LTDA - ME</t>
  </si>
  <si>
    <t>M N G RIBEIRO</t>
  </si>
  <si>
    <t xml:space="preserve">SAN – REMO COM. E CONFEC. DE ROUPAS LTDA </t>
  </si>
  <si>
    <t>GIRO AUTO PEÇAS LTDA - ME</t>
  </si>
  <si>
    <t>D MARCA COM DE ROUPAS E ACES. LTDA</t>
  </si>
  <si>
    <t>REFERÊNCIA JORN E PESQUISA LTDA</t>
  </si>
  <si>
    <t>CIRILA CANDIDA DO CARMO - ME</t>
  </si>
  <si>
    <t>JOÃO CARLOS BRITO DE ABREU</t>
  </si>
  <si>
    <t>2012/6150/500036</t>
  </si>
  <si>
    <t>2011/7140/500024</t>
  </si>
  <si>
    <t>WELLITON CONCEIÇÃO DE SOUSA</t>
  </si>
  <si>
    <t>SUPERMERCADO 307 NORTE LTDA</t>
  </si>
  <si>
    <t>2011/6040/510334</t>
  </si>
  <si>
    <t xml:space="preserve">SERGIO DE ARAUJO CARVALHO </t>
  </si>
  <si>
    <t>EDNA OLIVEIRA DA FONSECA</t>
  </si>
  <si>
    <t>2011/7130/500019</t>
  </si>
  <si>
    <t>JOAQUIM BENEDITO VALADARES - ME</t>
  </si>
  <si>
    <t>TIBA SUPERMERCADOS</t>
  </si>
  <si>
    <t>MAAP  COM ASSES. E MARK LTDA - EPP</t>
  </si>
  <si>
    <t>R M COM DE CONFEC. E CALCADOS LTDA</t>
  </si>
  <si>
    <t>2011/6040/510247</t>
  </si>
  <si>
    <t>REALCE CONST. E COMERCIO LTDA</t>
  </si>
  <si>
    <t>Coml. De Alimentos Tony Ltda</t>
  </si>
  <si>
    <t>2011/6040/503509</t>
  </si>
  <si>
    <t>SRD P. EM PARTE</t>
  </si>
  <si>
    <t>M B Barros</t>
  </si>
  <si>
    <t>2012/7040/500130</t>
  </si>
  <si>
    <t>Raimundo Alves da Silva</t>
  </si>
  <si>
    <t>2012/7270/500390</t>
  </si>
  <si>
    <t>Araguaia Comércio de Derivados de Pet</t>
  </si>
  <si>
    <t>2012/7270/500396</t>
  </si>
  <si>
    <t>Uadas Xavier da Silva</t>
  </si>
  <si>
    <t>2012/6880/500163</t>
  </si>
  <si>
    <t>Supermercado Araguaia Ltda</t>
  </si>
  <si>
    <t>2012/6880/500162</t>
  </si>
  <si>
    <t>Qualypneus Comércio de Pneus Ltda</t>
  </si>
  <si>
    <t>2012/6010/500514</t>
  </si>
  <si>
    <t>Ivan Lopes Ferreira</t>
  </si>
  <si>
    <t>2012/6970/500050</t>
  </si>
  <si>
    <t>Nutriza Agroindustrial de Alim. Ltda</t>
  </si>
  <si>
    <t>SRD - NULIDADE</t>
  </si>
  <si>
    <t>Manoel Amadeu da Silva</t>
  </si>
  <si>
    <t>2011/7100/500039</t>
  </si>
  <si>
    <t>Cesar Pereira de Souza - Òtica Plena</t>
  </si>
  <si>
    <t>2012/6860/500659</t>
  </si>
  <si>
    <t>2011/6860/500499</t>
  </si>
  <si>
    <t>Ferpam Com de Ferramentas Par e Maq</t>
  </si>
  <si>
    <t>2012/6860/500673</t>
  </si>
  <si>
    <t>2012/6860/500683</t>
  </si>
  <si>
    <t>2012/6860/500682</t>
  </si>
  <si>
    <t>2012/6860/500684</t>
  </si>
  <si>
    <t>2012/6860/500685</t>
  </si>
  <si>
    <t>Custódio e Silva Ltda</t>
  </si>
  <si>
    <t>2011/6040/501568</t>
  </si>
  <si>
    <t>Global Village Telecom Ltda</t>
  </si>
  <si>
    <t>2012/7270/500118</t>
  </si>
  <si>
    <t>2012/7270/500238</t>
  </si>
  <si>
    <t>Cunha e Castilho Ltda</t>
  </si>
  <si>
    <t>2012/7270/500266</t>
  </si>
  <si>
    <t>Cerealista Yara Ltda</t>
  </si>
  <si>
    <t>2012/7270/500264</t>
  </si>
  <si>
    <t>Flávio M. de Pinho - Pop Vid Loc</t>
  </si>
  <si>
    <t>2012/7270/500270</t>
  </si>
  <si>
    <t>Leiser Franco de Moraes</t>
  </si>
  <si>
    <t>2012/6970/500053</t>
  </si>
  <si>
    <t>Frioforte Alim  Transp e Rep Ltda</t>
  </si>
  <si>
    <t>2010/6040/501174</t>
  </si>
  <si>
    <t>Multimáquinas Peças Agricólas Ltda</t>
  </si>
  <si>
    <t>2012/06860/501002</t>
  </si>
  <si>
    <t>2012/6860/501003</t>
  </si>
  <si>
    <t>Rodrigues &amp; Domingos Ltda</t>
  </si>
  <si>
    <t>2012/6860/500642</t>
  </si>
  <si>
    <t>2012/6860/501001</t>
  </si>
  <si>
    <t>Mota e Dias Ltda</t>
  </si>
  <si>
    <t>2012/6860/500507</t>
  </si>
  <si>
    <t>2012/6860/500508</t>
  </si>
  <si>
    <t>2012/6860/500509</t>
  </si>
  <si>
    <t>2012/6860/500510</t>
  </si>
  <si>
    <t>Novais &amp; Silva Ltda</t>
  </si>
  <si>
    <t>2012/6860/500658</t>
  </si>
  <si>
    <t>2012/6860/500643</t>
  </si>
  <si>
    <t>2012/6860/501006</t>
  </si>
  <si>
    <t>2012/6880/500660</t>
  </si>
  <si>
    <t>Andrade e Magalhães Ltda</t>
  </si>
  <si>
    <t>2012/6040/502082</t>
  </si>
  <si>
    <t>2012/6040/502336</t>
  </si>
  <si>
    <t>Comércio de Cosméticos Novacom Ltda</t>
  </si>
  <si>
    <t>2012/6040/502010</t>
  </si>
  <si>
    <t>Sotreq S/A</t>
  </si>
  <si>
    <t>2012/6040/502317</t>
  </si>
  <si>
    <t>GOIÁS FARMA COMERCIO DE MED LTDA - ME</t>
  </si>
  <si>
    <t>ROTTA TRADING CONSULT EMPRES. LTDA</t>
  </si>
  <si>
    <t>1211/2012</t>
  </si>
  <si>
    <t>Banco Bradesco S/A</t>
  </si>
  <si>
    <t>BENTO &amp; FERNANDES LTDA</t>
  </si>
  <si>
    <t>2012/6250/500092</t>
  </si>
  <si>
    <t>BORBA E BUENO</t>
  </si>
  <si>
    <t>MEDPALMAS DIST. DE PROD. MÉDICOS HOSP. LTDA</t>
  </si>
  <si>
    <t>DATASHOPPING COM DE MAT. ELETRONICOS LTDA</t>
  </si>
  <si>
    <t>2010/6040/503983</t>
  </si>
  <si>
    <t>RENATO MACIEL DE OLIVEIRA E CIA LTDA</t>
  </si>
  <si>
    <t>ED CAR -  DISTRIB. DE ACES. P/ VEICULOS LTDA -ME</t>
  </si>
  <si>
    <t>FERNANDO LUIZ CARDOSO BUENO E OUTROS</t>
  </si>
  <si>
    <t>2010/6200/500058</t>
  </si>
  <si>
    <t>2010/6200/500075</t>
  </si>
  <si>
    <t>GOMES E TORRES LTDA</t>
  </si>
  <si>
    <t>2511/2012</t>
  </si>
  <si>
    <t>EXT.-DECADÊNCIA</t>
  </si>
  <si>
    <t>TUCUNARÉ CONSTUTORA LTDA</t>
  </si>
  <si>
    <t>SRD IMPROCENTE</t>
  </si>
  <si>
    <t>R &amp; R COM. DE BOLSAS E ACESSORIOS LTDA-ME</t>
  </si>
  <si>
    <t>2010/6640/500208</t>
  </si>
  <si>
    <t>2011/6820/500185</t>
  </si>
  <si>
    <t>30/11/212</t>
  </si>
  <si>
    <t>DIMESBLA DIST.DE MED.. E PROD. HOSP. LTDA</t>
  </si>
  <si>
    <t>I P DA SILVA &amp; CIA LTDA</t>
  </si>
  <si>
    <t>05.11.2012</t>
  </si>
  <si>
    <t>CLAUDIO CARDOSO DE OLIVEIRA</t>
  </si>
  <si>
    <t>AMARILDO MARTINS MARIANO</t>
  </si>
  <si>
    <t>2011/6920/500077</t>
  </si>
  <si>
    <t>JOÃO BATISTA TAVARES FILHO</t>
  </si>
  <si>
    <t>2011/6920/50075</t>
  </si>
  <si>
    <t>MOURA E LIMA LTDA</t>
  </si>
  <si>
    <t>2012/7160/500062</t>
  </si>
  <si>
    <t>PEDREIRA ANHANGUERA S/A</t>
  </si>
  <si>
    <t>MATERIAIS DE CONST. FACHI</t>
  </si>
  <si>
    <t>DISMOBRAS IMP. EXP. E DIST. DE MÓV.</t>
  </si>
  <si>
    <t>2011/6040/502525</t>
  </si>
  <si>
    <t>FAUSTO VINÍCIOS DE GUIMARÃES GARCIA</t>
  </si>
  <si>
    <t>2011/6140/500631</t>
  </si>
  <si>
    <t xml:space="preserve">J C CAMARGO - ME </t>
  </si>
  <si>
    <t>2012/6140/500638</t>
  </si>
  <si>
    <t>ANTONIO CESAR MARQUES VIEIRA</t>
  </si>
  <si>
    <t>2012/6140/500630</t>
  </si>
  <si>
    <t>LUSIA MARINHO VIEIRA</t>
  </si>
  <si>
    <t>2012/6140/500691</t>
  </si>
  <si>
    <t>DETERFIL IND. E COM DE PROD. QUIMICOS</t>
  </si>
  <si>
    <t>2012/6040/501881</t>
  </si>
  <si>
    <t>A N NINA COMERCIO ME</t>
  </si>
  <si>
    <t>2012/6140/500655</t>
  </si>
  <si>
    <t>2011/6640/50007</t>
  </si>
  <si>
    <t>2012/6640/500672</t>
  </si>
  <si>
    <t>2012/6640/500671</t>
  </si>
  <si>
    <t>2012/6640/500674</t>
  </si>
  <si>
    <t>2012/6640/500675</t>
  </si>
  <si>
    <t>2012/6640/500673</t>
  </si>
  <si>
    <t>2012/6640/500670</t>
  </si>
  <si>
    <t>2012/6640/500669</t>
  </si>
  <si>
    <t>2012/6640/500677</t>
  </si>
  <si>
    <t>2012/6640/500678</t>
  </si>
  <si>
    <t>2012/6640/500681</t>
  </si>
  <si>
    <t>2012/6640/500679</t>
  </si>
  <si>
    <t>2012/6640/500680</t>
  </si>
  <si>
    <t>2012/6640/500682</t>
  </si>
  <si>
    <t>CAMPELO PINHEIRO  &amp; CIA LTDA</t>
  </si>
  <si>
    <t>2012/6640/500664</t>
  </si>
  <si>
    <t>2012/6640/500663</t>
  </si>
  <si>
    <t>2012/6640/500667</t>
  </si>
  <si>
    <t>2012/6640/500665</t>
  </si>
  <si>
    <t>2012/6640/500666</t>
  </si>
  <si>
    <t>2012/6640/500668</t>
  </si>
  <si>
    <t>2012/6640/500638</t>
  </si>
  <si>
    <t>REGINA ANTONIA SOUZA NEPOMUCENO</t>
  </si>
  <si>
    <t>2012/6140/500704</t>
  </si>
  <si>
    <t>18.12.2012</t>
  </si>
  <si>
    <t>JOÃO PAULO GUARESE-ME</t>
  </si>
  <si>
    <t>2012/6140/500773</t>
  </si>
  <si>
    <t>ELI E ELI COMERCIO DE MOVEIS LTDA ME</t>
  </si>
  <si>
    <t>2012/6860/500285</t>
  </si>
  <si>
    <t>19.12.2012</t>
  </si>
  <si>
    <t>TNT ARAÇATUBA TRANSPORTTES E LOGISTICA S/A</t>
  </si>
  <si>
    <t>20.12.2012</t>
  </si>
  <si>
    <t>WALTER GONÇALVES</t>
  </si>
  <si>
    <t>2012/6700/500039</t>
  </si>
  <si>
    <t>21.12.2012</t>
  </si>
  <si>
    <t>M. C. LIMA - ME</t>
  </si>
  <si>
    <t>2012/6040/501832</t>
  </si>
  <si>
    <t>13.12.2012</t>
  </si>
  <si>
    <t>AGROGEO - AGROPECUÁRIA LTDA</t>
  </si>
  <si>
    <t>2012/6340/500044</t>
  </si>
  <si>
    <t>SAN-REMO COM. E CONFCÇÃO LTDA</t>
  </si>
  <si>
    <t>2012/6340/500043</t>
  </si>
  <si>
    <t>WRG SERVIÇOS DE TELECOMUNICAÇÃO LTDA</t>
  </si>
  <si>
    <t>2012/6040/501804</t>
  </si>
  <si>
    <t>05.12.2012</t>
  </si>
  <si>
    <t>BEGIM SOLUTIONS LTDA</t>
  </si>
  <si>
    <t>2012/6040/501805</t>
  </si>
  <si>
    <t>06.12.2012</t>
  </si>
  <si>
    <t>L. F. DA SILVA TRIGARIA-ME</t>
  </si>
  <si>
    <t>2012/6040/501806</t>
  </si>
  <si>
    <t>07.12.2012</t>
  </si>
  <si>
    <t xml:space="preserve">COOPERATIVA DE TRANS. DE PASS. E CARGAS TO </t>
  </si>
  <si>
    <t>2012/6040/501814</t>
  </si>
  <si>
    <t>14.12.2012</t>
  </si>
  <si>
    <t>JOSÉ ALIRIO COSTA</t>
  </si>
  <si>
    <t>2012/6040/501816</t>
  </si>
  <si>
    <t xml:space="preserve">NORTE BALAS DISTRIBUIDORA LTDA </t>
  </si>
  <si>
    <t>2012/6040/501819</t>
  </si>
  <si>
    <t>AZEVEDO &amp; KOWARICK LTDA</t>
  </si>
  <si>
    <t>VIA NET COM. E SERV. DE ELETRONICOS LTDA</t>
  </si>
  <si>
    <t>2012/6040/501833</t>
  </si>
  <si>
    <t xml:space="preserve">AST- ANTENA SEGURANÇA E TECNOLOGIA LTDA </t>
  </si>
  <si>
    <t>2012/6040/501835</t>
  </si>
  <si>
    <t xml:space="preserve">VISÃO COM. ATACAD. DE CALÇADOS LTDA </t>
  </si>
  <si>
    <t>2012/6040/501837</t>
  </si>
  <si>
    <t>EQUIMÁQUINAS EQUIP. E MAQ. P/ CONST. LTDA</t>
  </si>
  <si>
    <t>2011/6040/501875</t>
  </si>
  <si>
    <t>17.12.2012</t>
  </si>
  <si>
    <t>PISCINAS ARAGUAIA LTDA</t>
  </si>
  <si>
    <t>2012/6040/501056</t>
  </si>
  <si>
    <t>ELIZANGELA LOPES RODIRUGES</t>
  </si>
  <si>
    <t>2012/6040/501882</t>
  </si>
  <si>
    <t>10.12.2012</t>
  </si>
  <si>
    <t>NACIONAL COM. ATACADISTA DE PROD. ALIM. LTDA</t>
  </si>
  <si>
    <t>2012/6140/500705</t>
  </si>
  <si>
    <t>11.12.2012</t>
  </si>
  <si>
    <t>LUCAS &amp; AUBERTO LTDA - ME</t>
  </si>
  <si>
    <t>2012/6140/500710</t>
  </si>
  <si>
    <t>CLARICE CARDOSO DOS SANTOS</t>
  </si>
  <si>
    <t>2012/6080/500099</t>
  </si>
  <si>
    <t>12.12.2012</t>
  </si>
  <si>
    <t>SANTOS &amp; MOTA</t>
  </si>
  <si>
    <t>2012/6980/500100</t>
  </si>
  <si>
    <t>CONSTRUTORA CERQUEIRA</t>
  </si>
  <si>
    <t>2012/6090/500108</t>
  </si>
  <si>
    <t>N S CRETO</t>
  </si>
  <si>
    <t>2012/7270/500373</t>
  </si>
  <si>
    <t>C DE O ARAUJO-ME</t>
  </si>
  <si>
    <t>2012/7270/500383</t>
  </si>
  <si>
    <t>VANUZA DE SANTANA MACIEL - ME</t>
  </si>
  <si>
    <t>2012/7270/500388</t>
  </si>
  <si>
    <t>ARNOR RODRIGUES DOS SANTOS</t>
  </si>
  <si>
    <t>2012/7270/500389</t>
  </si>
  <si>
    <t>COMAI CONSTRUTORA LTDA</t>
  </si>
  <si>
    <t>2012/6140/501800</t>
  </si>
  <si>
    <t>MARCIA FERNANDES DE SOUZA- ME</t>
  </si>
  <si>
    <t>2012/7270/500374</t>
  </si>
  <si>
    <t>CONSTRUTORA SUCESSO</t>
  </si>
  <si>
    <t>2012/7270/500375</t>
  </si>
  <si>
    <t>E. C DE SOUZA CABELEIREIRO</t>
  </si>
  <si>
    <t>2012/7270/500391</t>
  </si>
  <si>
    <t>CRAF- COM. DIST. RANSP. DE ALIM. LTDA</t>
  </si>
  <si>
    <t>COLA BRASIL CARAJAS LTDA</t>
  </si>
  <si>
    <t>MACOPLAN COM. DE EQUIP. E MAT. P/ESC. LTDA</t>
  </si>
  <si>
    <t>2010/6990/500391</t>
  </si>
  <si>
    <t>MB COM VAREJ DE MOVEIS LTDA</t>
  </si>
  <si>
    <t>2010/6140/511076</t>
  </si>
  <si>
    <t>JOÃO CARLOS B DE ABREU</t>
  </si>
  <si>
    <t>2012/6150/500037</t>
  </si>
  <si>
    <t>ANANAS FASHION COM DE CONFECÇÕES LTDA</t>
  </si>
  <si>
    <t>POMORET POSTO DE MOLAS RECUP DE TRUCK LTDA</t>
  </si>
  <si>
    <t>2012/6640/500251</t>
  </si>
  <si>
    <t>AGRO PARAÍSO PRODUTOS AGROP LTDA</t>
  </si>
  <si>
    <t>2012/06010/500312</t>
  </si>
  <si>
    <t>FAIMED COMÉRCIO DE MED. LTDA</t>
  </si>
  <si>
    <t>2012/06040/502692</t>
  </si>
  <si>
    <t>2012/06040/502393</t>
  </si>
  <si>
    <t>2012/06040/502394</t>
  </si>
  <si>
    <t>2012/06040/502396</t>
  </si>
  <si>
    <t>J. CATABRIGA COMÉRCIO</t>
  </si>
  <si>
    <t>2012/06140/500662</t>
  </si>
  <si>
    <t>SRD - PROCEDENTE</t>
  </si>
  <si>
    <t>WILSON NEVES DA SILVA</t>
  </si>
  <si>
    <t>2012/06140/500672</t>
  </si>
  <si>
    <t>TOCANTINS NORTE COMÉRCIO DE MAQ</t>
  </si>
  <si>
    <t>2012/06270/500258</t>
  </si>
  <si>
    <t>COOPERATIVA DOS MOVELEIROS</t>
  </si>
  <si>
    <t>2012/06270/500259</t>
  </si>
  <si>
    <t>GIGLIOS DISTRIBUIDORA DE BEBIDAS</t>
  </si>
  <si>
    <t>2012/06270/500260</t>
  </si>
  <si>
    <t>I V DA SILVA</t>
  </si>
  <si>
    <t>2012/06270/500262</t>
  </si>
  <si>
    <t>GUARAI COMÉRCIO DE IMPL. AGRIC</t>
  </si>
  <si>
    <t>2012/06270/500193</t>
  </si>
  <si>
    <t>DESPACHO SANEADOR</t>
  </si>
  <si>
    <t>PIVOT EQUOP AGRIC E IRRIGAÇÃO</t>
  </si>
  <si>
    <t>2012/06270/500194</t>
  </si>
  <si>
    <t>J C MOREIRA MAGALHÃES</t>
  </si>
  <si>
    <t>2012/06270/500195</t>
  </si>
  <si>
    <t>VARLY LUZIA MACHADO CHAVES</t>
  </si>
  <si>
    <t>2012/06270/500197</t>
  </si>
  <si>
    <t>MARCIA NOLETO PERNA</t>
  </si>
  <si>
    <t>2012/06270/500198</t>
  </si>
  <si>
    <t>REZENDE &amp; TERRA LTDA</t>
  </si>
  <si>
    <t>2012/06270/500199</t>
  </si>
  <si>
    <t>MOIZES PEREIRA DE SOUZA</t>
  </si>
  <si>
    <t>2012/06270/500200</t>
  </si>
  <si>
    <t>JOÃO WALDEREDO F. DOS SANTOS</t>
  </si>
  <si>
    <t>2012/06270/500253</t>
  </si>
  <si>
    <t>CLÁUDIA EMILIA NUNES</t>
  </si>
  <si>
    <t>2012/06270/500254</t>
  </si>
  <si>
    <t>TAUGE DAMACENO PEREIRA</t>
  </si>
  <si>
    <t>2012/06270/500257</t>
  </si>
  <si>
    <t>R N DA SILVA</t>
  </si>
  <si>
    <t>2012/06270/500261</t>
  </si>
  <si>
    <t>FERNANDO  MULLER OLIVEIRA</t>
  </si>
  <si>
    <t>2012/06220/500006</t>
  </si>
  <si>
    <t>EDILMA OLIVEIRA DE JESUS</t>
  </si>
  <si>
    <t>2012/06220/500007</t>
  </si>
  <si>
    <t>TELESSAT COM. DE MÓVEIS</t>
  </si>
  <si>
    <t>2012/06220/500008</t>
  </si>
  <si>
    <t>IVANEIDE DE SOUZA CRUZ</t>
  </si>
  <si>
    <t>2012/06220/500009</t>
  </si>
  <si>
    <t>CLETO ALVES COSTA</t>
  </si>
  <si>
    <t>2012/06220/500010</t>
  </si>
  <si>
    <t>MARIA SOCORRO INÁCIO SOUSA</t>
  </si>
  <si>
    <t>2012/06220/500012</t>
  </si>
  <si>
    <t>JOÃO BARBOSA DE OLIVEIRA FILHO</t>
  </si>
  <si>
    <t>2012/06290/500028</t>
  </si>
  <si>
    <t>JOSÉ BARROS DA SILVA</t>
  </si>
  <si>
    <t>2012/06290/500029</t>
  </si>
  <si>
    <t>E FERREIRA LOPES</t>
  </si>
  <si>
    <t>2012/06290/500031</t>
  </si>
  <si>
    <t>2012/06400/500013</t>
  </si>
  <si>
    <t>2012/06400/500014</t>
  </si>
  <si>
    <t>VIEIRA &amp; COSTA LTDA</t>
  </si>
  <si>
    <t>2012/06400/500016</t>
  </si>
  <si>
    <t>IVO FELIPE KOCH</t>
  </si>
  <si>
    <t>2012/06400/500017</t>
  </si>
  <si>
    <t>SOARES &amp; SILVA LTDA</t>
  </si>
  <si>
    <t>2012/06330/500000</t>
  </si>
  <si>
    <t>RECANTO AGROINDUSTRIAL</t>
  </si>
  <si>
    <t>2010/06330/500001</t>
  </si>
  <si>
    <t>VÂNIA LÚCIA FERREIRA DE SIQUEIRA</t>
  </si>
  <si>
    <t>2012/06360/500017</t>
  </si>
  <si>
    <t>MATEUS INÁCIO DE AGUIAR</t>
  </si>
  <si>
    <t>2012/06360/500018</t>
  </si>
  <si>
    <t xml:space="preserve">JOSÉ TAVARES NOLETO </t>
  </si>
  <si>
    <t>2012/06390/500011</t>
  </si>
  <si>
    <t>ANTONIA BARBOSA DE OLIVEIRA</t>
  </si>
  <si>
    <t>2012/06240/500011</t>
  </si>
  <si>
    <t>2012/06040/502392</t>
  </si>
  <si>
    <t>2012/06040/502395</t>
  </si>
  <si>
    <t>2012/06040/502397</t>
  </si>
  <si>
    <t>2012/06040/502398</t>
  </si>
  <si>
    <t>2012/06040/502693</t>
  </si>
  <si>
    <t>GOIASFARMA COMÉRCIO DE MED</t>
  </si>
  <si>
    <t>2012/06040/502754</t>
  </si>
  <si>
    <t>PEREIRA &amp; GOMES LTDA</t>
  </si>
  <si>
    <t>2012/06040/501214</t>
  </si>
  <si>
    <t>PRODUÇÃO DOS JULGADORES DE PRIMEIRA INSTÂNCIA /2012</t>
  </si>
  <si>
    <t xml:space="preserve">PROCESSOS C DESPACHO </t>
  </si>
  <si>
    <t xml:space="preserve">MOACY LIMA DA SILVA </t>
  </si>
  <si>
    <t xml:space="preserve"> IMPROCEDENTE</t>
  </si>
  <si>
    <t>PERÍODO TRABALHADO</t>
  </si>
  <si>
    <t>JANEIRO A DEZEMBRO</t>
  </si>
  <si>
    <t>OUTUBRO A DEZEMBRO</t>
  </si>
  <si>
    <t>JANEIRO A JULHO</t>
  </si>
  <si>
    <t xml:space="preserve">RELATÓRIO ANUAL DE PRIMEIRA INSTÂNCIA DAS ATIVIDADES INTERNAS /2012                                                                                                                                                                                                                                         </t>
  </si>
  <si>
    <t>PROCESSOS RETORNADOS ÀS DELEGACIAS PARA SANEAMENTO</t>
  </si>
  <si>
    <t>JOAQUIM BENEDITO VALADARES ME</t>
  </si>
  <si>
    <t>PAPEST DIST. SUP. P/ ESCRITORIO LTDA</t>
  </si>
  <si>
    <t>PROCESSOS JULGADOS</t>
  </si>
  <si>
    <t>Total</t>
  </si>
  <si>
    <t xml:space="preserve">RELATÓRIO ANUAL DE PRIMEIRA INSTÂNCIA  / 2012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</si>
  <si>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SRD IMPROCEDENTE </t>
  </si>
  <si>
    <t>SRD EXT. DECAD.</t>
  </si>
  <si>
    <t>SRD DECADENCIA</t>
  </si>
  <si>
    <t>SRD DECADÊNCIA</t>
  </si>
  <si>
    <t>SRD PROCED. PARTE</t>
  </si>
  <si>
    <t>DECADENCIA</t>
  </si>
  <si>
    <t>DECADÊNCIA</t>
  </si>
  <si>
    <t>RELATÓRIO DE ATIVIDADES JAN-DEZ/2012</t>
  </si>
  <si>
    <t>PROCESSOS APRECIADOS</t>
  </si>
  <si>
    <t>PRIMEIRA INSTÂNCIA</t>
  </si>
  <si>
    <t>Procedentes</t>
  </si>
  <si>
    <t>R$</t>
  </si>
  <si>
    <t>Improcedentes</t>
  </si>
  <si>
    <t>Nulos</t>
  </si>
  <si>
    <t>Resultado Parcial:</t>
  </si>
  <si>
    <t xml:space="preserve">    Procedente</t>
  </si>
  <si>
    <t xml:space="preserve">    Improcedente </t>
  </si>
  <si>
    <t xml:space="preserve">    Nulos</t>
  </si>
  <si>
    <t>Sub total:</t>
  </si>
  <si>
    <t>Diligências</t>
  </si>
  <si>
    <t>Total:</t>
  </si>
  <si>
    <t>SEGUNDA INSTÂNCIA</t>
  </si>
  <si>
    <t>Restituição de Indébito - Deferido</t>
  </si>
  <si>
    <t>PROCESSOS EM ESTOQUE NO CAT - EM 31.12.2012</t>
  </si>
  <si>
    <t xml:space="preserve">Reveis </t>
  </si>
  <si>
    <t>Impugnados</t>
  </si>
  <si>
    <t>Dristribuídos à REFAZ</t>
  </si>
  <si>
    <t>Conselheiros - Elaboração de acórdão</t>
  </si>
  <si>
    <t>Conselheiros - Elaboração de relatório</t>
  </si>
  <si>
    <t>Conclusos para distribuição de relatórios</t>
  </si>
  <si>
    <t>Conclusos para julgamento</t>
  </si>
  <si>
    <t>Conselheiro vista</t>
  </si>
  <si>
    <t>Quantidade de sessões realizadas no período</t>
  </si>
  <si>
    <t>Acórdãos lidos e aprovados no período:</t>
  </si>
  <si>
    <t>PROCESSOS JULGADOS EM 2012 - 2ª INSTÂNCIA</t>
  </si>
  <si>
    <t>SUJEITO PASSIVO</t>
  </si>
  <si>
    <t xml:space="preserve">Nº DO AI </t>
  </si>
  <si>
    <t>OMISSÃO DE SAÍDA</t>
  </si>
  <si>
    <t>CAMPO</t>
  </si>
  <si>
    <t xml:space="preserve">VALOR DO AI </t>
  </si>
  <si>
    <t xml:space="preserve">VALOR ADITIVO </t>
  </si>
  <si>
    <t xml:space="preserve">VALOR PROCEDENTE </t>
  </si>
  <si>
    <t>VALOR IMPROCEDENTE</t>
  </si>
  <si>
    <t>MUNICÍPIO</t>
  </si>
  <si>
    <t xml:space="preserve">DATA JULGAMENTO </t>
  </si>
  <si>
    <t>2011/000342</t>
  </si>
  <si>
    <t>SIM</t>
  </si>
  <si>
    <t>4.11</t>
  </si>
  <si>
    <t>PALMAS</t>
  </si>
  <si>
    <t>2</t>
  </si>
  <si>
    <t>COMPANHIA DE ENERGIA ELÉTRICA DO TOCANTINS</t>
  </si>
  <si>
    <t>2010/002495</t>
  </si>
  <si>
    <t>NÃO</t>
  </si>
  <si>
    <t>5.11</t>
  </si>
  <si>
    <t>6.11</t>
  </si>
  <si>
    <t>3</t>
  </si>
  <si>
    <t>2010/002496</t>
  </si>
  <si>
    <t>DRAGA MINAS EXTRAÇÃO DE PEDRA LTDA</t>
  </si>
  <si>
    <t>2010/002061</t>
  </si>
  <si>
    <t>PROCED. PARTE</t>
  </si>
  <si>
    <t>7.11</t>
  </si>
  <si>
    <t>8.11</t>
  </si>
  <si>
    <t>SUPERMERCADO ATAC. DE PROD. ALIMENT. VALLE VERDE LTDA</t>
  </si>
  <si>
    <t>2011/001986</t>
  </si>
  <si>
    <t>ABC INDÚSTRIA E COMÉRCIO S/A ABC INCO</t>
  </si>
  <si>
    <t>2008/002423</t>
  </si>
  <si>
    <t>DARCINÓPO0LIS</t>
  </si>
  <si>
    <t>2010/001901</t>
  </si>
  <si>
    <t>CAMPOS LINDOS</t>
  </si>
  <si>
    <t>2010/002514</t>
  </si>
  <si>
    <t>PARAÍSO IND. COMÉRCIO DE ALIMENTOS E ABATE</t>
  </si>
  <si>
    <t>2010/001777</t>
  </si>
  <si>
    <t>PARAÍSO</t>
  </si>
  <si>
    <t>SOARES &amp; CIRILO LTDA</t>
  </si>
  <si>
    <t>2011/001554</t>
  </si>
  <si>
    <t>COLMÉIA</t>
  </si>
  <si>
    <t>R R SOUSA LIMA &amp; CIA LTDA - ME</t>
  </si>
  <si>
    <t>2011/001140</t>
  </si>
  <si>
    <t>COLINAS</t>
  </si>
  <si>
    <t>ROSIMARY WATANABE COUTINHO</t>
  </si>
  <si>
    <t>2010/001234</t>
  </si>
  <si>
    <t>ARAGUATINS</t>
  </si>
  <si>
    <t>BRASILTELECOM S/A</t>
  </si>
  <si>
    <t>2010/002532</t>
  </si>
  <si>
    <t>9.11</t>
  </si>
  <si>
    <t>10.11</t>
  </si>
  <si>
    <t>11.11</t>
  </si>
  <si>
    <t>12.11</t>
  </si>
  <si>
    <t>R R SOUSA LIMA &amp; CIA LTDA -ME</t>
  </si>
  <si>
    <t>2011/001138</t>
  </si>
  <si>
    <t xml:space="preserve">SIM </t>
  </si>
  <si>
    <t>2011/001139</t>
  </si>
  <si>
    <t>2010/001902</t>
  </si>
  <si>
    <t>SUPERMERCADO ATAC. DE PROD. ALIMENTÍCIOS VALLE VERDE LTDA</t>
  </si>
  <si>
    <t>2010/001987</t>
  </si>
  <si>
    <t>JEAN ANDRADE BUCAR</t>
  </si>
  <si>
    <t>2010/001258</t>
  </si>
  <si>
    <t>TOCANTÍNIA</t>
  </si>
  <si>
    <t>UNI BOM DISTRIBUIDORA DE ALIMENTOS LTDA</t>
  </si>
  <si>
    <t>2011/001467</t>
  </si>
  <si>
    <t>2010/002497</t>
  </si>
  <si>
    <t>2010/002580</t>
  </si>
  <si>
    <t>LAGOA DA CONFUSÃO</t>
  </si>
  <si>
    <t>2010/002525</t>
  </si>
  <si>
    <t>2010/002526</t>
  </si>
  <si>
    <t>2011/002004</t>
  </si>
  <si>
    <t>ALVORADA</t>
  </si>
  <si>
    <t>2011/002008</t>
  </si>
  <si>
    <t xml:space="preserve">PETRÓLEO BRASILEIRO S/A </t>
  </si>
  <si>
    <t>2011/000151</t>
  </si>
  <si>
    <t>TAMAR FAQUIM SOUZA - ME</t>
  </si>
  <si>
    <t>2011/001218</t>
  </si>
  <si>
    <t>CÉLIO BATISTA ALVES - ME</t>
  </si>
  <si>
    <t>2010/000382</t>
  </si>
  <si>
    <t>ARAGUAÍNA</t>
  </si>
  <si>
    <t>PROCED.  PARTE</t>
  </si>
  <si>
    <t>SOLDI &amp; FAGUNDES LTDA - ME</t>
  </si>
  <si>
    <t>2011/000918</t>
  </si>
  <si>
    <t>DAÍ-JETSK-COM. E SERVIÇOS DE COMP. NÁUTICOS LTDA</t>
  </si>
  <si>
    <t>2011/001587</t>
  </si>
  <si>
    <t>MULTI COMÉRCIO DE CELULAR LTDA</t>
  </si>
  <si>
    <t>2011/001049</t>
  </si>
  <si>
    <t>GURUPI</t>
  </si>
  <si>
    <t>2011/001054</t>
  </si>
  <si>
    <t>SONORA AUTO PEÇAS LTDA</t>
  </si>
  <si>
    <t>2010/000438</t>
  </si>
  <si>
    <t>PEDRO AFONSO</t>
  </si>
  <si>
    <t>2010/000473</t>
  </si>
  <si>
    <t>2010/000472</t>
  </si>
  <si>
    <t>M G MARQUES VIDROS ME</t>
  </si>
  <si>
    <t>2011/002105</t>
  </si>
  <si>
    <t>PEDREIRA TOCANTINS LTDA</t>
  </si>
  <si>
    <t>2011/000123</t>
  </si>
  <si>
    <t>AUTO POSTO DE COMBUSTÍVEIS 61 LTDA</t>
  </si>
  <si>
    <t>2011/001924</t>
  </si>
  <si>
    <t>VILELA &amp; VILELA LTDA</t>
  </si>
  <si>
    <t>2011/000174</t>
  </si>
  <si>
    <t>M. L. DE SOUZA BOTELHO - ME</t>
  </si>
  <si>
    <t>2010/002402</t>
  </si>
  <si>
    <t>PORTO NACIONAL</t>
  </si>
  <si>
    <t>2010/002484</t>
  </si>
  <si>
    <t xml:space="preserve">PROCEDENTE  </t>
  </si>
  <si>
    <t>ELLO PROJETOS E CONSTRUÇÕES LTDA</t>
  </si>
  <si>
    <t>2011/001651</t>
  </si>
  <si>
    <t>2010/002421</t>
  </si>
  <si>
    <t>2010/002422</t>
  </si>
  <si>
    <t>POSTO DE COMBUSTÍVEIS ECOPETRO LTDA</t>
  </si>
  <si>
    <t>*</t>
  </si>
  <si>
    <t>DEFERIDO</t>
  </si>
  <si>
    <t>CIA DE ENERGIA ELÉTRICA DO TOCANTINS</t>
  </si>
  <si>
    <t>2010/002104</t>
  </si>
  <si>
    <t>PETROLEO SABBA S/A</t>
  </si>
  <si>
    <t>2005/00004</t>
  </si>
  <si>
    <t>WALMES D' ALESSANDRO &amp; CIA LTDA</t>
  </si>
  <si>
    <t>2010/001955</t>
  </si>
  <si>
    <t>NOSSA FAZENDINHA COM DE GEN ALIMENTÍCIOS LTDA</t>
  </si>
  <si>
    <t>2011/001833</t>
  </si>
  <si>
    <t>BENÍCIO DO BONFIM F. DE MENEZES - ME</t>
  </si>
  <si>
    <t>2011/001355</t>
  </si>
  <si>
    <t>PAULISTA LAJEADO ENERGIA S.A</t>
  </si>
  <si>
    <t>MIRACEMA</t>
  </si>
  <si>
    <t>2010/002500</t>
  </si>
  <si>
    <t>J &amp; S PERFUMARIA E COSMÉTICOS LTDA ME</t>
  </si>
  <si>
    <t>2011/000434</t>
  </si>
  <si>
    <t>DISTRIBUIDORA DECAMINHÕES PALMAS LTDA</t>
  </si>
  <si>
    <t>2011/000221</t>
  </si>
  <si>
    <t>WHITE MARTINS GASES INDUSTRIAIS DO NORTE S/A</t>
  </si>
  <si>
    <t>2010/002135</t>
  </si>
  <si>
    <t>COMERCIAL DE ROLAMENTOS LOBO LTDA.</t>
  </si>
  <si>
    <t>2010/002424</t>
  </si>
  <si>
    <t>2010/002505</t>
  </si>
  <si>
    <t>2010/002503</t>
  </si>
  <si>
    <t>2010/002506</t>
  </si>
  <si>
    <t>PRIME-DISTRIBUIDORA DE PROD. INDUSTRIALIZADOS LTDA</t>
  </si>
  <si>
    <t>2011/000099</t>
  </si>
  <si>
    <t>2010/002523</t>
  </si>
  <si>
    <t>2010/002522</t>
  </si>
  <si>
    <t>2010/002579</t>
  </si>
  <si>
    <t>2010/002515</t>
  </si>
  <si>
    <t>DECOLE ATACADO E DISTRIBUIDORA DE ALIMENTOS LTDA</t>
  </si>
  <si>
    <t>2011/001320</t>
  </si>
  <si>
    <t>PROMTINS PRODUTOS MÉDICOS DO TOCANTINS</t>
  </si>
  <si>
    <t>2009/001958</t>
  </si>
  <si>
    <t>OSMARINA CRUZ CABRAL</t>
  </si>
  <si>
    <t>2011/001323</t>
  </si>
  <si>
    <t>CARGIL AGRÍCOLA S/A</t>
  </si>
  <si>
    <t>2011/002774</t>
  </si>
  <si>
    <t>BARROS COSTA &amp; CIA LTDA</t>
  </si>
  <si>
    <t>2008/001709</t>
  </si>
  <si>
    <t>P. NACIONAL</t>
  </si>
  <si>
    <t>REAL EXPRESSO  LTDA</t>
  </si>
  <si>
    <t>2011/002333</t>
  </si>
  <si>
    <t>TAGUATINGA</t>
  </si>
  <si>
    <t>2009/001956</t>
  </si>
  <si>
    <t>TOCANTINÓPOLIS</t>
  </si>
  <si>
    <t>2011/002724</t>
  </si>
  <si>
    <t>13.11</t>
  </si>
  <si>
    <t>14.11</t>
  </si>
  <si>
    <t>15.11</t>
  </si>
  <si>
    <t>16.11</t>
  </si>
  <si>
    <t>17.11</t>
  </si>
  <si>
    <t>18.11</t>
  </si>
  <si>
    <t>19.11</t>
  </si>
  <si>
    <t>20.11</t>
  </si>
  <si>
    <t>21.11</t>
  </si>
  <si>
    <t>22.11</t>
  </si>
  <si>
    <t>23.11</t>
  </si>
  <si>
    <t>24.11</t>
  </si>
  <si>
    <t>25.11</t>
  </si>
  <si>
    <t>26.11</t>
  </si>
  <si>
    <t>27.11</t>
  </si>
  <si>
    <t>28.11</t>
  </si>
  <si>
    <t>2011/002722</t>
  </si>
  <si>
    <t>OSMARINA CRUZ CABRAL ME</t>
  </si>
  <si>
    <t>2011/001043</t>
  </si>
  <si>
    <t>W F MENDES</t>
  </si>
  <si>
    <t>2010/002121</t>
  </si>
  <si>
    <t>V F CUNHA</t>
  </si>
  <si>
    <t>2010/001650</t>
  </si>
  <si>
    <t>SÓ AR COMÉRCIO DE AR CONDICIONADO LTDA</t>
  </si>
  <si>
    <t>2011/001475</t>
  </si>
  <si>
    <t>CHEVRON BRASIL LTDA</t>
  </si>
  <si>
    <t>2010/000058</t>
  </si>
  <si>
    <t>4..1</t>
  </si>
  <si>
    <t>NOSSO LAR LOJAS  DE DEPARTAMENTOS LTDA</t>
  </si>
  <si>
    <t>2011/002154</t>
  </si>
  <si>
    <t>2011/002650</t>
  </si>
  <si>
    <t>TRY COM LTDA</t>
  </si>
  <si>
    <t>2010/002343</t>
  </si>
  <si>
    <t>2010/002508</t>
  </si>
  <si>
    <t>2010/002507</t>
  </si>
  <si>
    <t>2011/002558</t>
  </si>
  <si>
    <t>2011/002559</t>
  </si>
  <si>
    <t>DISMOBRÁS IMP EXP E DIST DE MÓVEIS E ELETROD LTDA</t>
  </si>
  <si>
    <t>2011/001548</t>
  </si>
  <si>
    <t>PERDIGÃO AGROINDUSTRIAL S/A</t>
  </si>
  <si>
    <t>2011/000159</t>
  </si>
  <si>
    <t>LINCE IND &amp; COMÉRCIO DE PLÁSTICOS LTDA</t>
  </si>
  <si>
    <t>2011/001095</t>
  </si>
  <si>
    <t>2011/001531</t>
  </si>
  <si>
    <t>2011/002213</t>
  </si>
  <si>
    <t>COOP. DOS PROD. DE ARROZ DA LAGOA</t>
  </si>
  <si>
    <t>2010/002183</t>
  </si>
  <si>
    <t>2011/001078</t>
  </si>
  <si>
    <t>2011/001081</t>
  </si>
  <si>
    <t>2011/001077</t>
  </si>
  <si>
    <t>SEBASTIÃO EUSTAQUIO DE OLIVEIRA</t>
  </si>
  <si>
    <t>2011/001062</t>
  </si>
  <si>
    <t>MARTINS COMÉRCIO DE MEDICAMENTOS LTDA</t>
  </si>
  <si>
    <t>2010/000251</t>
  </si>
  <si>
    <t>2011/002101</t>
  </si>
  <si>
    <t>DIANÓPOLIS</t>
  </si>
  <si>
    <t>2011/002675</t>
  </si>
  <si>
    <t>RODOIL COMÉRCIO DE COMBUSTÍVEIS LTDA</t>
  </si>
  <si>
    <t>2010/001227</t>
  </si>
  <si>
    <t>NÚCLEO DE ABASTECIMENTO DE ARTIGOS DE HIGIENE</t>
  </si>
  <si>
    <t>2011/002086</t>
  </si>
  <si>
    <t>2011/002080</t>
  </si>
  <si>
    <t>DISMOBRÁS IMP EXP DE MÓVEIS E ELETROD</t>
  </si>
  <si>
    <t>2011/001209</t>
  </si>
  <si>
    <t>NEUZIRENE TEIXEIRA DE CARVALHO AIRES</t>
  </si>
  <si>
    <t>2011/001956</t>
  </si>
  <si>
    <t>2012/000235</t>
  </si>
  <si>
    <t xml:space="preserve">NULO </t>
  </si>
  <si>
    <t>BOI FORTE FRIGORÍFIOS LTDA</t>
  </si>
  <si>
    <t>2012/000103</t>
  </si>
  <si>
    <t>2012/000107</t>
  </si>
  <si>
    <t>2010/001706</t>
  </si>
  <si>
    <t>O BARATEIRO COM. DE MAT. DE CONST. LTDA</t>
  </si>
  <si>
    <t>2012/000155</t>
  </si>
  <si>
    <t>DECOLE ATACADO E DIST. DE ALIMENTOS LTDA</t>
  </si>
  <si>
    <t>2011/001309</t>
  </si>
  <si>
    <t>2011/001326</t>
  </si>
  <si>
    <t>2011/000732</t>
  </si>
  <si>
    <t>REDEMIL IMPLEMENTOS RODOVIÁRIOS LTDA</t>
  </si>
  <si>
    <t>2012/000311</t>
  </si>
  <si>
    <t>DIST. DE CAMINHÕES PALMAS LTDA</t>
  </si>
  <si>
    <t>2011/000224</t>
  </si>
  <si>
    <t>LINCE IN COM DE PLÁSTICOS LTDA</t>
  </si>
  <si>
    <t>2011/001079</t>
  </si>
  <si>
    <t>2011/001080</t>
  </si>
  <si>
    <t>2011/001083</t>
  </si>
  <si>
    <t>2011/001084</t>
  </si>
  <si>
    <t>CUSTÓDIO E SILVA LTDA - ME</t>
  </si>
  <si>
    <t>2012/000099</t>
  </si>
  <si>
    <t>2007/004463</t>
  </si>
  <si>
    <t>CRAF - COM DIST. E TRANSPORTE DE ALIMENTOS</t>
  </si>
  <si>
    <t>2012/000006</t>
  </si>
  <si>
    <t>2012/000001</t>
  </si>
  <si>
    <t>2011/002321</t>
  </si>
  <si>
    <t>CENTRAIS ELETRO DO NORTE DO BRASIL S/A</t>
  </si>
  <si>
    <t>2010/002574</t>
  </si>
  <si>
    <t>MULTFAR - DIST. DE MEDICAMENTOS LTDA</t>
  </si>
  <si>
    <t>2011/001039</t>
  </si>
  <si>
    <t>CRAF - COM DIST E TRANSP. ALIMENTOS</t>
  </si>
  <si>
    <t>2012/000183</t>
  </si>
  <si>
    <t>2012/000185</t>
  </si>
  <si>
    <t>DISMOBRAS IMP EXP E DIST DE MOVEIS</t>
  </si>
  <si>
    <t>2011/001462</t>
  </si>
  <si>
    <t>2011/000132</t>
  </si>
  <si>
    <t>2012/000287</t>
  </si>
  <si>
    <t>CARANHATO &amp; CARDOSO LTDA - ME</t>
  </si>
  <si>
    <t>2011/002234</t>
  </si>
  <si>
    <t>2011/00033</t>
  </si>
  <si>
    <t>ARAGUAINA</t>
  </si>
  <si>
    <t>FORMA ENGENHARIA LTDA.</t>
  </si>
  <si>
    <t>2010/002398</t>
  </si>
  <si>
    <t>DECOLE ATACADO E DIST DE ALIMENTOS LTDA</t>
  </si>
  <si>
    <t>2011/001315</t>
  </si>
  <si>
    <t>UMUARAMA MOTORS COMÉRCIO E SERVIÇOS LTDA</t>
  </si>
  <si>
    <t>2011/001123</t>
  </si>
  <si>
    <t>AUTO POSTO DE COMBUSTÍVEIS ENTRE SERRAS LTDA</t>
  </si>
  <si>
    <t>2011/001553</t>
  </si>
  <si>
    <t>2011/002198</t>
  </si>
  <si>
    <t>2011/002150</t>
  </si>
  <si>
    <t>2011/001307</t>
  </si>
  <si>
    <t>2011/001316</t>
  </si>
  <si>
    <t>2011/001313</t>
  </si>
  <si>
    <t>2011/001310</t>
  </si>
  <si>
    <t>V.V.A DIST. DE PROD. P/ SAÚDE</t>
  </si>
  <si>
    <t>2009/000572</t>
  </si>
  <si>
    <t>MAGE REPRES. E TRANSP. CEREAIS LTDA</t>
  </si>
  <si>
    <t>2012/002646</t>
  </si>
  <si>
    <t>2012/002649</t>
  </si>
  <si>
    <t>2012/002642</t>
  </si>
  <si>
    <t>RODRIGUES &amp; AMORIM LTDA</t>
  </si>
  <si>
    <t>2011/001330</t>
  </si>
  <si>
    <t>NOVO MUNDO MOVEIS E UTILIDADES</t>
  </si>
  <si>
    <t>2012/000236</t>
  </si>
  <si>
    <t>RM-COM ATAC DE PEÇAS E ACESSÓRIOS</t>
  </si>
  <si>
    <t>2008/001144</t>
  </si>
  <si>
    <t>IMPERCIA PALMAS ATACADISTA LTDA</t>
  </si>
  <si>
    <t>2011/001749</t>
  </si>
  <si>
    <t>DISMOBRÁS IMP EXP E DISTRIB DE MOVEIS E ELETROD</t>
  </si>
  <si>
    <t>2011/001460</t>
  </si>
  <si>
    <t>HANDYARA COM E REP MAT  CONSTRUÇÃO</t>
  </si>
  <si>
    <t>2011/001740</t>
  </si>
  <si>
    <t>O BARATEIRO COM. DE MATERIAIS DE CONSTRUÇÃO LTDA</t>
  </si>
  <si>
    <t>2012/002154</t>
  </si>
  <si>
    <t>2011/001180</t>
  </si>
  <si>
    <t>CARANHATO &amp; CARDOSO LTDA</t>
  </si>
  <si>
    <t>2011/002233</t>
  </si>
  <si>
    <t>2010/002094</t>
  </si>
  <si>
    <t xml:space="preserve">NÚCLEO DE ABASTECIMENTO DE ART. DE HIGIENE </t>
  </si>
  <si>
    <t>2011/002085</t>
  </si>
  <si>
    <t>2011/002081</t>
  </si>
  <si>
    <t>2011/002083</t>
  </si>
  <si>
    <t>2011/002082</t>
  </si>
  <si>
    <t>2011/002084</t>
  </si>
  <si>
    <t>2011/002079</t>
  </si>
  <si>
    <t>BOIFORTE FRIGORÍFICOS LTDA.</t>
  </si>
  <si>
    <t>2012/000106</t>
  </si>
  <si>
    <t>2012/000105</t>
  </si>
  <si>
    <t>2010/002286</t>
  </si>
  <si>
    <t>REAL MAIA TRANSPORTES TERRESTRES</t>
  </si>
  <si>
    <t>2011/002304</t>
  </si>
  <si>
    <t>MONTANQUE MONTAGENS INDUSTRIAIS LTDA</t>
  </si>
  <si>
    <t>2011/002093</t>
  </si>
  <si>
    <t>2011/002624</t>
  </si>
  <si>
    <t xml:space="preserve">VILELA &amp; VILELA LTDA </t>
  </si>
  <si>
    <t>2011/000162</t>
  </si>
  <si>
    <t>4.12</t>
  </si>
  <si>
    <t>2011/002555</t>
  </si>
  <si>
    <t>2011/002550</t>
  </si>
  <si>
    <t>2011/002549</t>
  </si>
  <si>
    <t>2011/002307</t>
  </si>
  <si>
    <t>2010/002595</t>
  </si>
  <si>
    <t>2010/002594</t>
  </si>
  <si>
    <t>EDSON PEREIRA DA SILVA ARAGUACU ME</t>
  </si>
  <si>
    <t>2011/001941</t>
  </si>
  <si>
    <t>COMERCIAL E INSTALADOR JODE LTDA</t>
  </si>
  <si>
    <t>2011/001380</t>
  </si>
  <si>
    <t>2011/002276</t>
  </si>
  <si>
    <t>2011/002277</t>
  </si>
  <si>
    <t>2011/002278</t>
  </si>
  <si>
    <t>2011/002279</t>
  </si>
  <si>
    <t>COMÉRCIO DE PNEUS ARAGUAIA LTDA</t>
  </si>
  <si>
    <t>2012/003178</t>
  </si>
  <si>
    <t>VASCONCELOS &amp; PERINI LTDA</t>
  </si>
  <si>
    <t>2011/000257</t>
  </si>
  <si>
    <t>CARA DE CRIANÇA COMÉRCIO DE ROUPAS LTDA</t>
  </si>
  <si>
    <t>2011/002535</t>
  </si>
  <si>
    <t>2011/002534</t>
  </si>
  <si>
    <t>2011/002532</t>
  </si>
  <si>
    <t>2011/002530</t>
  </si>
  <si>
    <t>Processos de restituição de indébito tributário</t>
  </si>
  <si>
    <t xml:space="preserve">  GOVERNO DO ESTADO DO TOCANTINS</t>
  </si>
  <si>
    <t xml:space="preserve">  SECRETARIA DA FAZENDA</t>
  </si>
  <si>
    <t>ANULAÇÃO DE PARTES DE PROCESSO PELO COCRE NO PERÍODO DE 2012</t>
  </si>
  <si>
    <t>RESOLUÇÃO Nº</t>
  </si>
  <si>
    <t>001/2012</t>
  </si>
  <si>
    <t>LINCE IND. &amp; COMÉRCIO DE PLÁSTICOS LTDA</t>
  </si>
  <si>
    <t>09.01.2012</t>
  </si>
  <si>
    <t>NULOS OS ATOS A PARTIR DAS FOLHAS 60</t>
  </si>
  <si>
    <t>003/2012</t>
  </si>
  <si>
    <t>2011/000927</t>
  </si>
  <si>
    <t>NULOS A PARTIR DE FOLHAS 25</t>
  </si>
  <si>
    <t>PROCESSOS CONVERTIDOS EM DILIGÊNCIA PELO COCRE  NO PERÍODO DE 2012</t>
  </si>
  <si>
    <t>004/2012</t>
  </si>
  <si>
    <t>DILIGÊNCIA</t>
  </si>
  <si>
    <t>006/2012</t>
  </si>
  <si>
    <t>007/2012</t>
  </si>
  <si>
    <t>2010/002066</t>
  </si>
  <si>
    <t>008/2012</t>
  </si>
  <si>
    <t>2010/001319</t>
  </si>
  <si>
    <t>009/2012</t>
  </si>
  <si>
    <t>2011/002415</t>
  </si>
  <si>
    <t>010/2012</t>
  </si>
  <si>
    <t>COMERCIAL E INSTALADORA JODE LTDA</t>
  </si>
  <si>
    <t>011/2012</t>
  </si>
  <si>
    <t>2010/000364</t>
  </si>
  <si>
    <t>012/2012</t>
  </si>
  <si>
    <t>2012/000016</t>
  </si>
  <si>
    <t>013/2012</t>
  </si>
  <si>
    <t>GLOBASTAR DO BRSILA S/A</t>
  </si>
  <si>
    <t>2010/001989</t>
  </si>
  <si>
    <t>014/2012</t>
  </si>
  <si>
    <t>2009/001133</t>
  </si>
  <si>
    <t>015/2012</t>
  </si>
  <si>
    <t>2007/002558</t>
  </si>
  <si>
    <t>016/2012</t>
  </si>
  <si>
    <t>GENTIL CAITANO DA SILVA</t>
  </si>
  <si>
    <t>2010/002136</t>
  </si>
  <si>
    <t>017/2012</t>
  </si>
  <si>
    <t xml:space="preserve"> TIM CELULAR S/A</t>
  </si>
  <si>
    <t>2011/000156</t>
  </si>
  <si>
    <t>018/2012</t>
  </si>
  <si>
    <t>2012/000492</t>
  </si>
  <si>
    <t>019/2012</t>
  </si>
  <si>
    <t>AZUL TRANSPORTES LTDA</t>
  </si>
  <si>
    <t>2012/002913</t>
  </si>
  <si>
    <t>020/2012</t>
  </si>
  <si>
    <t>2012/002912</t>
  </si>
  <si>
    <t>ATIVIDADES DOS  CONSELHEIROS REFERENTES AOS MESES DE  JAN A DEZ/2012 - 2ª INSTÂNCIA</t>
  </si>
  <si>
    <t>CONSELHEIROS EFETIVOS FISCO</t>
  </si>
  <si>
    <t>PROCESSOS DISTRIBUIDOS NO PERÍODO</t>
  </si>
  <si>
    <t>ACÓRDÃOS LIDOS E APROVADOS</t>
  </si>
  <si>
    <t>ESTOQUE P/ ELABORAR RELATÓRIO</t>
  </si>
  <si>
    <t>ESTOQUE P/ ELABORAR ACÓRDÃO</t>
  </si>
  <si>
    <t>TOTAL DE SESSÕES   C/ FREQUENCIA</t>
  </si>
  <si>
    <t>EDSON LUIZ LAMOUNIER</t>
  </si>
  <si>
    <t>DEIDES FERREIRA LOPES</t>
  </si>
  <si>
    <t>LUIZ CARLOS DA SILVA LEAL</t>
  </si>
  <si>
    <t>CONSELHEIROS EFETIVOS CLASSISTAS</t>
  </si>
  <si>
    <t>FERNANDA TEIXEIRA HALUM</t>
  </si>
  <si>
    <t>JOÃO GABRIEL SPICKER</t>
  </si>
  <si>
    <t>CONSELHEIROS SUPLENTES FISCO</t>
  </si>
  <si>
    <t>EVANITER CORDEIRO TOLEDO</t>
  </si>
  <si>
    <t>ONEIDA PEREIRA DAS GRAÇAS</t>
  </si>
  <si>
    <t>MARIA DO CARMO DA SILVA</t>
  </si>
  <si>
    <t>CONSELHEIROS SUPLENTES CLASSISTAS</t>
  </si>
  <si>
    <t>AGENOR DE LIMA FILHO</t>
  </si>
  <si>
    <t>FERNANDA PINHO BONIFÁCIO</t>
  </si>
  <si>
    <t>TOTAL:</t>
  </si>
  <si>
    <t>ATIVIDADES DA REPRESENTAÇÃO FAZENDÁRIA - 2012</t>
  </si>
  <si>
    <t>REPRESENTANTES FAZENDÁRIOS</t>
  </si>
  <si>
    <t>ESTOQUE ANTERIOR 2011</t>
  </si>
  <si>
    <t>PROCESSOS DISTRIBUÍDOS NO PERÍODO</t>
  </si>
  <si>
    <t>PROCESSOS APRECIDADOS</t>
  </si>
  <si>
    <t>DEVOLVIDOS SEM PARECER</t>
  </si>
  <si>
    <t>ESTOQUE EM 31/12/2012</t>
  </si>
  <si>
    <t xml:space="preserve">FREQUÊNCIA NAS SESSÕES </t>
  </si>
  <si>
    <t>HEVERTON LUIZ DE S. BUENO</t>
  </si>
  <si>
    <t>RUI JOSÉ DIEL</t>
  </si>
</sst>
</file>

<file path=xl/styles.xml><?xml version="1.0" encoding="utf-8"?>
<styleSheet xmlns="http://schemas.openxmlformats.org/spreadsheetml/2006/main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00"/>
    <numFmt numFmtId="166" formatCode="_(* #,##0.00_);_(* \(#,##0.00\);_(* &quot;-&quot;??_);_(@_)"/>
    <numFmt numFmtId="167" formatCode="dd/mm/yy;@"/>
    <numFmt numFmtId="168" formatCode="#,##0.00;[Red]#,##0.00"/>
    <numFmt numFmtId="169" formatCode="0.0;[Red]0.0"/>
    <numFmt numFmtId="170" formatCode="dd/mm/yy"/>
    <numFmt numFmtId="171" formatCode="d/m/yy"/>
  </numFmts>
  <fonts count="15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10"/>
      <name val="Arial"/>
    </font>
    <font>
      <sz val="8"/>
      <color theme="1"/>
      <name val="Arial"/>
      <family val="2"/>
    </font>
    <font>
      <sz val="8"/>
      <color theme="2" tint="-0.89999084444715716"/>
      <name val="Arial"/>
      <family val="2"/>
    </font>
    <font>
      <sz val="8"/>
      <color rgb="FF0070C0"/>
      <name val="Arial"/>
      <family val="2"/>
    </font>
    <font>
      <sz val="11"/>
      <name val="Arial"/>
      <family val="2"/>
    </font>
    <font>
      <sz val="10"/>
      <color indexed="2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88">
    <xf numFmtId="0" fontId="1" fillId="0" borderId="0" xfId="0" applyFont="1"/>
    <xf numFmtId="0" fontId="0" fillId="0" borderId="0" xfId="0" applyFont="1" applyBorder="1"/>
    <xf numFmtId="0" fontId="2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164" fontId="2" fillId="0" borderId="0" xfId="0" applyNumberFormat="1" applyFont="1" applyBorder="1"/>
    <xf numFmtId="0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right"/>
    </xf>
    <xf numFmtId="0" fontId="2" fillId="0" borderId="7" xfId="0" applyFont="1" applyBorder="1"/>
    <xf numFmtId="0" fontId="2" fillId="0" borderId="12" xfId="0" applyFont="1" applyBorder="1"/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2" fillId="0" borderId="7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right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/>
    <xf numFmtId="0" fontId="2" fillId="0" borderId="2" xfId="0" applyFont="1" applyBorder="1" applyAlignment="1"/>
    <xf numFmtId="4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right"/>
    </xf>
    <xf numFmtId="167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/>
    </xf>
    <xf numFmtId="0" fontId="2" fillId="0" borderId="1" xfId="0" applyFont="1" applyBorder="1" applyAlignment="1">
      <alignment horizontal="justify"/>
    </xf>
    <xf numFmtId="166" fontId="2" fillId="0" borderId="1" xfId="1" applyNumberFormat="1" applyFont="1" applyFill="1" applyBorder="1"/>
    <xf numFmtId="0" fontId="10" fillId="0" borderId="1" xfId="0" applyFont="1" applyBorder="1"/>
    <xf numFmtId="4" fontId="2" fillId="0" borderId="1" xfId="1" applyNumberFormat="1" applyFont="1" applyBorder="1" applyAlignment="1">
      <alignment horizontal="right"/>
    </xf>
    <xf numFmtId="166" fontId="2" fillId="0" borderId="1" xfId="1" applyNumberFormat="1" applyFont="1" applyBorder="1" applyAlignment="1">
      <alignment horizontal="center"/>
    </xf>
    <xf numFmtId="166" fontId="2" fillId="0" borderId="1" xfId="1" applyNumberFormat="1" applyFont="1" applyFill="1" applyBorder="1" applyAlignment="1">
      <alignment horizontal="center"/>
    </xf>
    <xf numFmtId="4" fontId="2" fillId="0" borderId="1" xfId="1" applyNumberFormat="1" applyFont="1" applyFill="1" applyBorder="1"/>
    <xf numFmtId="0" fontId="2" fillId="0" borderId="1" xfId="0" applyFont="1" applyBorder="1" applyAlignment="1">
      <alignment horizontal="left"/>
    </xf>
    <xf numFmtId="166" fontId="2" fillId="0" borderId="1" xfId="1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2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0" fontId="2" fillId="0" borderId="0" xfId="0" applyFont="1" applyFill="1" applyBorder="1"/>
    <xf numFmtId="0" fontId="2" fillId="0" borderId="1" xfId="0" applyFont="1" applyFill="1" applyBorder="1" applyAlignment="1">
      <alignment horizontal="right"/>
    </xf>
    <xf numFmtId="166" fontId="2" fillId="0" borderId="1" xfId="1" quotePrefix="1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center" wrapText="1"/>
    </xf>
    <xf numFmtId="166" fontId="2" fillId="0" borderId="1" xfId="1" applyNumberFormat="1" applyFont="1" applyFill="1" applyBorder="1" applyAlignment="1">
      <alignment horizontal="right" wrapText="1"/>
    </xf>
    <xf numFmtId="166" fontId="11" fillId="0" borderId="1" xfId="1" applyNumberFormat="1" applyFont="1" applyFill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justify" wrapText="1"/>
    </xf>
    <xf numFmtId="0" fontId="2" fillId="0" borderId="0" xfId="0" applyFont="1" applyFill="1" applyAlignment="1">
      <alignment horizontal="justify" vertical="center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justify"/>
    </xf>
    <xf numFmtId="0" fontId="2" fillId="0" borderId="22" xfId="0" applyFont="1" applyFill="1" applyBorder="1" applyAlignment="1">
      <alignment horizontal="justify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center"/>
    </xf>
    <xf numFmtId="0" fontId="1" fillId="0" borderId="0" xfId="0" applyFont="1" applyBorder="1"/>
    <xf numFmtId="4" fontId="2" fillId="0" borderId="0" xfId="1" applyNumberFormat="1" applyFont="1" applyBorder="1"/>
    <xf numFmtId="4" fontId="2" fillId="0" borderId="0" xfId="0" applyNumberFormat="1" applyFont="1" applyBorder="1"/>
    <xf numFmtId="14" fontId="2" fillId="0" borderId="0" xfId="0" applyNumberFormat="1" applyFont="1" applyBorder="1" applyAlignment="1">
      <alignment horizontal="center"/>
    </xf>
    <xf numFmtId="4" fontId="2" fillId="0" borderId="0" xfId="1" applyNumberFormat="1" applyFont="1" applyFill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4" fontId="12" fillId="0" borderId="0" xfId="0" applyNumberFormat="1" applyFont="1" applyBorder="1"/>
    <xf numFmtId="14" fontId="1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 applyBorder="1" applyAlignment="1">
      <alignment horizontal="right"/>
    </xf>
    <xf numFmtId="4" fontId="2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166" fontId="2" fillId="0" borderId="0" xfId="1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left"/>
    </xf>
    <xf numFmtId="166" fontId="2" fillId="0" borderId="0" xfId="1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right"/>
    </xf>
    <xf numFmtId="43" fontId="2" fillId="0" borderId="0" xfId="1" applyNumberFormat="1" applyFont="1" applyFill="1" applyBorder="1" applyAlignment="1">
      <alignment horizontal="right"/>
    </xf>
    <xf numFmtId="166" fontId="2" fillId="0" borderId="0" xfId="1" applyNumberFormat="1" applyFont="1" applyBorder="1"/>
    <xf numFmtId="2" fontId="2" fillId="0" borderId="0" xfId="0" applyNumberFormat="1" applyFont="1" applyBorder="1"/>
    <xf numFmtId="166" fontId="2" fillId="0" borderId="0" xfId="1" applyNumberFormat="1" applyFont="1" applyBorder="1" applyAlignment="1">
      <alignment horizontal="right"/>
    </xf>
    <xf numFmtId="0" fontId="2" fillId="0" borderId="0" xfId="0" applyFont="1" applyBorder="1" applyAlignment="1">
      <alignment horizontal="justify"/>
    </xf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justify"/>
    </xf>
    <xf numFmtId="3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166" fontId="2" fillId="0" borderId="0" xfId="1" quotePrefix="1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center" wrapText="1"/>
    </xf>
    <xf numFmtId="166" fontId="2" fillId="0" borderId="0" xfId="1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166" fontId="11" fillId="0" borderId="0" xfId="1" applyNumberFormat="1" applyFont="1" applyFill="1" applyBorder="1" applyAlignment="1">
      <alignment horizontal="right"/>
    </xf>
    <xf numFmtId="166" fontId="2" fillId="0" borderId="0" xfId="1" applyNumberFormat="1" applyFont="1" applyFill="1" applyBorder="1"/>
    <xf numFmtId="166" fontId="4" fillId="0" borderId="0" xfId="0" applyNumberFormat="1" applyFont="1" applyFill="1" applyBorder="1"/>
    <xf numFmtId="0" fontId="4" fillId="0" borderId="0" xfId="0" applyFont="1" applyFill="1" applyBorder="1"/>
    <xf numFmtId="4" fontId="4" fillId="0" borderId="0" xfId="0" applyNumberFormat="1" applyFont="1" applyFill="1" applyBorder="1"/>
    <xf numFmtId="0" fontId="2" fillId="0" borderId="0" xfId="0" applyFont="1" applyBorder="1" applyAlignment="1">
      <alignment horizontal="center" vertical="top"/>
    </xf>
    <xf numFmtId="4" fontId="2" fillId="0" borderId="0" xfId="0" applyNumberFormat="1" applyFont="1" applyBorder="1" applyAlignment="1"/>
    <xf numFmtId="0" fontId="5" fillId="6" borderId="1" xfId="0" applyFont="1" applyFill="1" applyBorder="1" applyAlignment="1">
      <alignment horizontal="center" vertical="center" wrapText="1"/>
    </xf>
    <xf numFmtId="4" fontId="1" fillId="0" borderId="0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4" fillId="0" borderId="0" xfId="0" applyNumberFormat="1" applyFont="1" applyBorder="1"/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wrapText="1"/>
    </xf>
    <xf numFmtId="4" fontId="4" fillId="0" borderId="2" xfId="0" applyNumberFormat="1" applyFont="1" applyFill="1" applyBorder="1" applyAlignment="1">
      <alignment horizontal="right" wrapText="1"/>
    </xf>
    <xf numFmtId="4" fontId="2" fillId="0" borderId="2" xfId="2" applyNumberFormat="1" applyFont="1" applyFill="1" applyBorder="1" applyAlignment="1">
      <alignment horizontal="right" wrapText="1"/>
    </xf>
    <xf numFmtId="4" fontId="1" fillId="0" borderId="0" xfId="0" applyNumberFormat="1" applyFont="1"/>
    <xf numFmtId="4" fontId="2" fillId="0" borderId="1" xfId="1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22" xfId="0" applyFont="1" applyFill="1" applyBorder="1"/>
    <xf numFmtId="0" fontId="2" fillId="0" borderId="13" xfId="0" applyFont="1" applyFill="1" applyBorder="1" applyAlignment="1">
      <alignment horizontal="justify"/>
    </xf>
    <xf numFmtId="0" fontId="2" fillId="0" borderId="2" xfId="0" applyFont="1" applyFill="1" applyBorder="1" applyAlignment="1">
      <alignment horizontal="center"/>
    </xf>
    <xf numFmtId="4" fontId="2" fillId="0" borderId="2" xfId="0" applyNumberFormat="1" applyFont="1" applyFill="1" applyBorder="1"/>
    <xf numFmtId="14" fontId="2" fillId="0" borderId="2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/>
    <xf numFmtId="4" fontId="2" fillId="0" borderId="2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center"/>
    </xf>
    <xf numFmtId="14" fontId="2" fillId="0" borderId="6" xfId="0" applyNumberFormat="1" applyFont="1" applyFill="1" applyBorder="1" applyAlignment="1">
      <alignment horizontal="center"/>
    </xf>
    <xf numFmtId="0" fontId="2" fillId="0" borderId="7" xfId="0" applyFont="1" applyFill="1" applyBorder="1"/>
    <xf numFmtId="3" fontId="2" fillId="0" borderId="1" xfId="0" applyNumberFormat="1" applyFont="1" applyFill="1" applyBorder="1" applyAlignment="1">
      <alignment horizontal="center"/>
    </xf>
    <xf numFmtId="39" fontId="2" fillId="0" borderId="1" xfId="0" applyNumberFormat="1" applyFont="1" applyFill="1" applyBorder="1" applyAlignment="1">
      <alignment horizontal="right"/>
    </xf>
    <xf numFmtId="0" fontId="2" fillId="0" borderId="2" xfId="0" applyFont="1" applyFill="1" applyBorder="1" applyAlignment="1"/>
    <xf numFmtId="4" fontId="2" fillId="0" borderId="2" xfId="0" applyNumberFormat="1" applyFont="1" applyFill="1" applyBorder="1" applyAlignment="1"/>
    <xf numFmtId="0" fontId="2" fillId="0" borderId="0" xfId="0" applyFont="1" applyFill="1" applyAlignment="1">
      <alignment horizontal="justify" wrapText="1"/>
    </xf>
    <xf numFmtId="0" fontId="2" fillId="0" borderId="0" xfId="0" applyFont="1" applyFill="1" applyAlignment="1"/>
    <xf numFmtId="167" fontId="2" fillId="0" borderId="2" xfId="0" applyNumberFormat="1" applyFont="1" applyFill="1" applyBorder="1" applyAlignment="1">
      <alignment horizontal="center"/>
    </xf>
    <xf numFmtId="166" fontId="2" fillId="0" borderId="1" xfId="1" applyNumberFormat="1" applyFont="1" applyFill="1" applyBorder="1" applyAlignment="1"/>
    <xf numFmtId="4" fontId="2" fillId="0" borderId="0" xfId="0" applyNumberFormat="1" applyFont="1" applyFill="1"/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2" borderId="2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0" fillId="0" borderId="0" xfId="0" applyBorder="1"/>
    <xf numFmtId="168" fontId="0" fillId="0" borderId="0" xfId="0" applyNumberFormat="1" applyFont="1" applyBorder="1"/>
    <xf numFmtId="0" fontId="3" fillId="0" borderId="0" xfId="0" applyFont="1" applyBorder="1" applyAlignment="1"/>
    <xf numFmtId="0" fontId="3" fillId="0" borderId="0" xfId="0" applyFont="1" applyBorder="1"/>
    <xf numFmtId="3" fontId="3" fillId="0" borderId="0" xfId="0" applyNumberFormat="1" applyFont="1" applyBorder="1"/>
    <xf numFmtId="164" fontId="0" fillId="0" borderId="0" xfId="0" applyNumberFormat="1" applyFont="1" applyBorder="1"/>
    <xf numFmtId="0" fontId="0" fillId="0" borderId="0" xfId="0" applyFill="1" applyBorder="1"/>
    <xf numFmtId="4" fontId="3" fillId="0" borderId="0" xfId="1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left"/>
    </xf>
    <xf numFmtId="4" fontId="0" fillId="0" borderId="0" xfId="0" applyNumberFormat="1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4" fontId="1" fillId="0" borderId="0" xfId="0" applyNumberFormat="1" applyFont="1" applyFill="1" applyBorder="1" applyAlignment="1">
      <alignment horizontal="right" vertical="center"/>
    </xf>
    <xf numFmtId="4" fontId="3" fillId="0" borderId="0" xfId="1" applyNumberFormat="1" applyFont="1" applyFill="1" applyAlignment="1">
      <alignment horizontal="right" vertical="center"/>
    </xf>
    <xf numFmtId="3" fontId="3" fillId="0" borderId="0" xfId="0" applyNumberFormat="1" applyFont="1" applyFill="1" applyBorder="1"/>
    <xf numFmtId="4" fontId="1" fillId="0" borderId="0" xfId="1" applyNumberFormat="1" applyFont="1" applyFill="1" applyBorder="1" applyAlignment="1" applyProtection="1"/>
    <xf numFmtId="0" fontId="1" fillId="0" borderId="0" xfId="0" applyFont="1" applyFill="1" applyBorder="1"/>
    <xf numFmtId="168" fontId="1" fillId="0" borderId="0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Fill="1" applyBorder="1" applyAlignment="1">
      <alignment horizontal="right" vertical="center"/>
    </xf>
    <xf numFmtId="169" fontId="0" fillId="0" borderId="0" xfId="1" applyNumberFormat="1" applyFont="1"/>
    <xf numFmtId="169" fontId="3" fillId="0" borderId="0" xfId="1" applyNumberFormat="1" applyFont="1"/>
    <xf numFmtId="49" fontId="0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0" fillId="0" borderId="0" xfId="0" applyFont="1" applyFill="1" applyBorder="1"/>
    <xf numFmtId="4" fontId="1" fillId="0" borderId="0" xfId="0" applyNumberFormat="1" applyFont="1" applyFill="1" applyBorder="1" applyAlignment="1"/>
    <xf numFmtId="164" fontId="1" fillId="0" borderId="0" xfId="1" applyNumberFormat="1" applyFont="1"/>
    <xf numFmtId="168" fontId="1" fillId="0" borderId="0" xfId="0" applyNumberFormat="1" applyFont="1" applyBorder="1"/>
    <xf numFmtId="164" fontId="0" fillId="0" borderId="0" xfId="1" applyNumberFormat="1" applyFont="1"/>
    <xf numFmtId="164" fontId="3" fillId="0" borderId="0" xfId="0" applyNumberFormat="1" applyFont="1" applyBorder="1" applyAlignment="1">
      <alignment horizontal="right"/>
    </xf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/>
    <xf numFmtId="49" fontId="0" fillId="0" borderId="0" xfId="1" applyNumberFormat="1" applyFont="1" applyAlignment="1">
      <alignment horizontal="right"/>
    </xf>
    <xf numFmtId="2" fontId="0" fillId="0" borderId="0" xfId="0" applyNumberFormat="1" applyFont="1" applyBorder="1"/>
    <xf numFmtId="2" fontId="0" fillId="0" borderId="0" xfId="0" applyNumberFormat="1" applyFont="1" applyFill="1" applyBorder="1"/>
    <xf numFmtId="49" fontId="3" fillId="0" borderId="0" xfId="0" applyNumberFormat="1" applyFont="1" applyBorder="1" applyAlignment="1">
      <alignment horizontal="center"/>
    </xf>
    <xf numFmtId="170" fontId="3" fillId="0" borderId="0" xfId="0" applyNumberFormat="1" applyFont="1" applyBorder="1"/>
    <xf numFmtId="171" fontId="3" fillId="0" borderId="0" xfId="0" applyNumberFormat="1" applyFont="1" applyBorder="1"/>
    <xf numFmtId="168" fontId="3" fillId="0" borderId="0" xfId="0" applyNumberFormat="1" applyFont="1" applyBorder="1" applyAlignment="1"/>
    <xf numFmtId="0" fontId="3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1" fillId="8" borderId="6" xfId="0" applyNumberFormat="1" applyFont="1" applyFill="1" applyBorder="1" applyAlignment="1">
      <alignment horizontal="center"/>
    </xf>
    <xf numFmtId="49" fontId="1" fillId="8" borderId="15" xfId="0" applyNumberFormat="1" applyFont="1" applyFill="1" applyBorder="1" applyAlignment="1">
      <alignment horizontal="center"/>
    </xf>
    <xf numFmtId="49" fontId="1" fillId="8" borderId="7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70" fontId="5" fillId="0" borderId="0" xfId="0" applyNumberFormat="1" applyFont="1" applyBorder="1"/>
    <xf numFmtId="171" fontId="5" fillId="0" borderId="0" xfId="0" applyNumberFormat="1" applyFont="1" applyBorder="1"/>
    <xf numFmtId="168" fontId="5" fillId="0" borderId="0" xfId="0" applyNumberFormat="1" applyFont="1" applyBorder="1" applyAlignment="1"/>
    <xf numFmtId="0" fontId="5" fillId="0" borderId="0" xfId="0" applyNumberFormat="1" applyFont="1" applyBorder="1" applyAlignment="1">
      <alignment horizontal="left"/>
    </xf>
    <xf numFmtId="0" fontId="5" fillId="8" borderId="2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170" fontId="5" fillId="8" borderId="1" xfId="0" applyNumberFormat="1" applyFont="1" applyFill="1" applyBorder="1" applyAlignment="1">
      <alignment horizontal="center" vertical="center" wrapText="1"/>
    </xf>
    <xf numFmtId="171" fontId="5" fillId="8" borderId="1" xfId="0" applyNumberFormat="1" applyFont="1" applyFill="1" applyBorder="1" applyAlignment="1">
      <alignment horizontal="center" vertical="center" wrapText="1"/>
    </xf>
    <xf numFmtId="168" fontId="5" fillId="8" borderId="1" xfId="0" applyNumberFormat="1" applyFont="1" applyFill="1" applyBorder="1" applyAlignment="1">
      <alignment horizontal="center" vertical="center" wrapText="1"/>
    </xf>
    <xf numFmtId="0" fontId="5" fillId="8" borderId="27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left" vertical="center"/>
    </xf>
    <xf numFmtId="49" fontId="2" fillId="9" borderId="2" xfId="0" applyNumberFormat="1" applyFont="1" applyFill="1" applyBorder="1" applyAlignment="1">
      <alignment horizontal="center" vertical="center"/>
    </xf>
    <xf numFmtId="170" fontId="2" fillId="9" borderId="2" xfId="0" applyNumberFormat="1" applyFont="1" applyFill="1" applyBorder="1" applyAlignment="1">
      <alignment horizontal="center" vertical="center"/>
    </xf>
    <xf numFmtId="171" fontId="2" fillId="9" borderId="1" xfId="0" applyNumberFormat="1" applyFont="1" applyFill="1" applyBorder="1" applyAlignment="1">
      <alignment horizontal="center" vertical="center"/>
    </xf>
    <xf numFmtId="4" fontId="2" fillId="9" borderId="1" xfId="0" applyNumberFormat="1" applyFont="1" applyFill="1" applyBorder="1" applyAlignment="1">
      <alignment horizontal="right" vertical="center"/>
    </xf>
    <xf numFmtId="0" fontId="2" fillId="9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71" fontId="2" fillId="0" borderId="7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17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/>
    </xf>
    <xf numFmtId="17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170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9" borderId="2" xfId="0" applyNumberFormat="1" applyFont="1" applyFill="1" applyBorder="1" applyAlignment="1">
      <alignment horizontal="center" vertical="center"/>
    </xf>
    <xf numFmtId="49" fontId="2" fillId="9" borderId="2" xfId="0" applyNumberFormat="1" applyFont="1" applyFill="1" applyBorder="1" applyAlignment="1">
      <alignment horizontal="left" vertical="center"/>
    </xf>
    <xf numFmtId="171" fontId="2" fillId="9" borderId="7" xfId="0" applyNumberFormat="1" applyFont="1" applyFill="1" applyBorder="1" applyAlignment="1">
      <alignment horizontal="center" vertical="center"/>
    </xf>
    <xf numFmtId="4" fontId="2" fillId="9" borderId="6" xfId="0" applyNumberFormat="1" applyFont="1" applyFill="1" applyBorder="1" applyAlignment="1">
      <alignment horizontal="right" vertical="center"/>
    </xf>
    <xf numFmtId="0" fontId="2" fillId="9" borderId="2" xfId="0" applyFont="1" applyFill="1" applyBorder="1" applyAlignment="1">
      <alignment horizontal="left" vertical="center"/>
    </xf>
    <xf numFmtId="170" fontId="2" fillId="9" borderId="2" xfId="0" applyNumberFormat="1" applyFont="1" applyFill="1" applyBorder="1" applyAlignment="1">
      <alignment horizontal="center" vertical="center"/>
    </xf>
    <xf numFmtId="0" fontId="2" fillId="9" borderId="2" xfId="0" applyNumberFormat="1" applyFont="1" applyFill="1" applyBorder="1" applyAlignment="1">
      <alignment horizontal="center" vertical="center"/>
    </xf>
    <xf numFmtId="49" fontId="2" fillId="9" borderId="9" xfId="0" applyNumberFormat="1" applyFont="1" applyFill="1" applyBorder="1" applyAlignment="1">
      <alignment horizontal="center" vertical="center"/>
    </xf>
    <xf numFmtId="49" fontId="2" fillId="9" borderId="9" xfId="0" applyNumberFormat="1" applyFont="1" applyFill="1" applyBorder="1" applyAlignment="1">
      <alignment horizontal="left" vertical="center"/>
    </xf>
    <xf numFmtId="0" fontId="2" fillId="9" borderId="9" xfId="0" applyFont="1" applyFill="1" applyBorder="1" applyAlignment="1">
      <alignment horizontal="left" vertical="center"/>
    </xf>
    <xf numFmtId="170" fontId="2" fillId="9" borderId="9" xfId="0" applyNumberFormat="1" applyFont="1" applyFill="1" applyBorder="1" applyAlignment="1">
      <alignment horizontal="center" vertical="center"/>
    </xf>
    <xf numFmtId="0" fontId="2" fillId="9" borderId="9" xfId="0" applyNumberFormat="1" applyFont="1" applyFill="1" applyBorder="1" applyAlignment="1">
      <alignment horizontal="center" vertical="center"/>
    </xf>
    <xf numFmtId="49" fontId="2" fillId="9" borderId="4" xfId="0" applyNumberFormat="1" applyFont="1" applyFill="1" applyBorder="1" applyAlignment="1">
      <alignment horizontal="center" vertical="center"/>
    </xf>
    <xf numFmtId="49" fontId="2" fillId="9" borderId="4" xfId="0" applyNumberFormat="1" applyFont="1" applyFill="1" applyBorder="1" applyAlignment="1">
      <alignment horizontal="left" vertical="center"/>
    </xf>
    <xf numFmtId="0" fontId="2" fillId="9" borderId="4" xfId="0" applyFont="1" applyFill="1" applyBorder="1" applyAlignment="1">
      <alignment horizontal="left" vertical="center"/>
    </xf>
    <xf numFmtId="170" fontId="2" fillId="9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170" fontId="2" fillId="0" borderId="2" xfId="0" applyNumberFormat="1" applyFont="1" applyBorder="1" applyAlignment="1">
      <alignment horizontal="center" vertical="center"/>
    </xf>
    <xf numFmtId="171" fontId="2" fillId="0" borderId="7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17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/>
    </xf>
    <xf numFmtId="49" fontId="2" fillId="9" borderId="28" xfId="0" applyNumberFormat="1" applyFont="1" applyFill="1" applyBorder="1" applyAlignment="1">
      <alignment horizontal="left" vertical="center" wrapText="1"/>
    </xf>
    <xf numFmtId="49" fontId="2" fillId="9" borderId="28" xfId="0" applyNumberFormat="1" applyFont="1" applyFill="1" applyBorder="1" applyAlignment="1">
      <alignment horizontal="center" vertical="center"/>
    </xf>
    <xf numFmtId="170" fontId="2" fillId="9" borderId="4" xfId="0" applyNumberFormat="1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left" vertical="center" wrapText="1"/>
    </xf>
    <xf numFmtId="0" fontId="2" fillId="9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170" fontId="2" fillId="0" borderId="4" xfId="0" applyNumberFormat="1" applyFont="1" applyFill="1" applyBorder="1" applyAlignment="1">
      <alignment horizontal="center" vertical="center"/>
    </xf>
    <xf numFmtId="171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left" vertical="center"/>
    </xf>
    <xf numFmtId="49" fontId="2" fillId="9" borderId="1" xfId="0" applyNumberFormat="1" applyFont="1" applyFill="1" applyBorder="1" applyAlignment="1">
      <alignment horizontal="center" vertical="center"/>
    </xf>
    <xf numFmtId="170" fontId="2" fillId="9" borderId="1" xfId="0" applyNumberFormat="1" applyFont="1" applyFill="1" applyBorder="1" applyAlignment="1">
      <alignment horizontal="center" vertical="center"/>
    </xf>
    <xf numFmtId="0" fontId="2" fillId="9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left" vertical="center"/>
    </xf>
    <xf numFmtId="49" fontId="2" fillId="9" borderId="9" xfId="0" applyNumberFormat="1" applyFont="1" applyFill="1" applyBorder="1" applyAlignment="1">
      <alignment horizontal="center" vertical="center"/>
    </xf>
    <xf numFmtId="0" fontId="2" fillId="9" borderId="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1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171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17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4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9" borderId="1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left" vertical="center"/>
    </xf>
    <xf numFmtId="14" fontId="2" fillId="9" borderId="29" xfId="0" applyNumberFormat="1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left" vertical="center"/>
    </xf>
    <xf numFmtId="14" fontId="2" fillId="9" borderId="25" xfId="0" applyNumberFormat="1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14" fontId="2" fillId="0" borderId="29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14" fontId="2" fillId="0" borderId="25" xfId="0" applyNumberFormat="1" applyFont="1" applyBorder="1" applyAlignment="1">
      <alignment horizontal="center" vertical="center"/>
    </xf>
    <xf numFmtId="14" fontId="2" fillId="9" borderId="4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170" fontId="2" fillId="0" borderId="4" xfId="0" applyNumberFormat="1" applyFont="1" applyBorder="1" applyAlignment="1">
      <alignment horizontal="center" vertical="center"/>
    </xf>
    <xf numFmtId="171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30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/>
    </xf>
    <xf numFmtId="0" fontId="2" fillId="9" borderId="12" xfId="0" applyFont="1" applyFill="1" applyBorder="1" applyAlignment="1">
      <alignment horizontal="left" vertical="center"/>
    </xf>
    <xf numFmtId="4" fontId="2" fillId="9" borderId="7" xfId="0" applyNumberFormat="1" applyFont="1" applyFill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168" fontId="2" fillId="9" borderId="2" xfId="0" applyNumberFormat="1" applyFont="1" applyFill="1" applyBorder="1" applyAlignment="1">
      <alignment horizontal="left" vertical="center"/>
    </xf>
    <xf numFmtId="14" fontId="2" fillId="9" borderId="2" xfId="0" applyNumberFormat="1" applyFont="1" applyFill="1" applyBorder="1" applyAlignment="1">
      <alignment horizontal="center" vertical="center"/>
    </xf>
    <xf numFmtId="170" fontId="2" fillId="9" borderId="2" xfId="0" applyNumberFormat="1" applyFont="1" applyFill="1" applyBorder="1" applyAlignment="1">
      <alignment horizontal="center" vertical="center" wrapText="1"/>
    </xf>
    <xf numFmtId="168" fontId="2" fillId="9" borderId="9" xfId="0" applyNumberFormat="1" applyFont="1" applyFill="1" applyBorder="1" applyAlignment="1">
      <alignment horizontal="left" vertical="center"/>
    </xf>
    <xf numFmtId="14" fontId="2" fillId="9" borderId="9" xfId="0" applyNumberFormat="1" applyFont="1" applyFill="1" applyBorder="1" applyAlignment="1">
      <alignment horizontal="center" vertical="center"/>
    </xf>
    <xf numFmtId="170" fontId="2" fillId="9" borderId="9" xfId="0" applyNumberFormat="1" applyFont="1" applyFill="1" applyBorder="1" applyAlignment="1">
      <alignment horizontal="center" vertical="center" wrapText="1"/>
    </xf>
    <xf numFmtId="168" fontId="2" fillId="9" borderId="4" xfId="0" applyNumberFormat="1" applyFont="1" applyFill="1" applyBorder="1" applyAlignment="1">
      <alignment horizontal="left" vertical="center"/>
    </xf>
    <xf numFmtId="14" fontId="2" fillId="9" borderId="4" xfId="0" applyNumberFormat="1" applyFont="1" applyFill="1" applyBorder="1" applyAlignment="1">
      <alignment horizontal="center" vertical="center"/>
    </xf>
    <xf numFmtId="170" fontId="2" fillId="9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right" vertical="center"/>
    </xf>
    <xf numFmtId="168" fontId="2" fillId="9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8" fontId="2" fillId="0" borderId="6" xfId="0" applyNumberFormat="1" applyFont="1" applyBorder="1" applyAlignment="1">
      <alignment horizontal="right" vertical="center"/>
    </xf>
    <xf numFmtId="0" fontId="2" fillId="10" borderId="2" xfId="0" applyFont="1" applyFill="1" applyBorder="1" applyAlignment="1">
      <alignment horizontal="left" vertical="center"/>
    </xf>
    <xf numFmtId="49" fontId="2" fillId="10" borderId="2" xfId="0" applyNumberFormat="1" applyFont="1" applyFill="1" applyBorder="1" applyAlignment="1">
      <alignment horizontal="center" vertical="center"/>
    </xf>
    <xf numFmtId="170" fontId="2" fillId="10" borderId="1" xfId="0" applyNumberFormat="1" applyFont="1" applyFill="1" applyBorder="1" applyAlignment="1">
      <alignment horizontal="center" vertical="center"/>
    </xf>
    <xf numFmtId="171" fontId="2" fillId="10" borderId="1" xfId="0" applyNumberFormat="1" applyFont="1" applyFill="1" applyBorder="1" applyAlignment="1">
      <alignment horizontal="center" vertical="center"/>
    </xf>
    <xf numFmtId="168" fontId="2" fillId="10" borderId="1" xfId="0" applyNumberFormat="1" applyFont="1" applyFill="1" applyBorder="1" applyAlignment="1">
      <alignment horizontal="right" vertical="center"/>
    </xf>
    <xf numFmtId="168" fontId="2" fillId="0" borderId="1" xfId="0" applyNumberFormat="1" applyFont="1" applyFill="1" applyBorder="1" applyAlignment="1">
      <alignment horizontal="right" vertical="center"/>
    </xf>
    <xf numFmtId="170" fontId="2" fillId="10" borderId="2" xfId="0" applyNumberFormat="1" applyFont="1" applyFill="1" applyBorder="1" applyAlignment="1">
      <alignment horizontal="center" vertical="center"/>
    </xf>
    <xf numFmtId="0" fontId="2" fillId="10" borderId="2" xfId="0" applyNumberFormat="1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left" vertical="center"/>
    </xf>
    <xf numFmtId="49" fontId="2" fillId="10" borderId="4" xfId="0" applyNumberFormat="1" applyFont="1" applyFill="1" applyBorder="1" applyAlignment="1">
      <alignment horizontal="center" vertical="center"/>
    </xf>
    <xf numFmtId="170" fontId="2" fillId="10" borderId="4" xfId="0" applyNumberFormat="1" applyFont="1" applyFill="1" applyBorder="1" applyAlignment="1">
      <alignment horizontal="center" vertical="center"/>
    </xf>
    <xf numFmtId="0" fontId="2" fillId="10" borderId="4" xfId="0" applyNumberFormat="1" applyFont="1" applyFill="1" applyBorder="1" applyAlignment="1">
      <alignment horizontal="center" vertical="center"/>
    </xf>
    <xf numFmtId="49" fontId="2" fillId="9" borderId="29" xfId="0" applyNumberFormat="1" applyFont="1" applyFill="1" applyBorder="1" applyAlignment="1">
      <alignment horizontal="center" vertical="center"/>
    </xf>
    <xf numFmtId="168" fontId="2" fillId="9" borderId="6" xfId="0" applyNumberFormat="1" applyFont="1" applyFill="1" applyBorder="1" applyAlignment="1">
      <alignment horizontal="right" vertical="center"/>
    </xf>
    <xf numFmtId="170" fontId="2" fillId="9" borderId="29" xfId="0" applyNumberFormat="1" applyFont="1" applyFill="1" applyBorder="1" applyAlignment="1">
      <alignment horizontal="center" vertical="center"/>
    </xf>
    <xf numFmtId="0" fontId="2" fillId="9" borderId="2" xfId="0" applyNumberFormat="1" applyFont="1" applyFill="1" applyBorder="1" applyAlignment="1">
      <alignment horizontal="center" vertical="center" wrapText="1"/>
    </xf>
    <xf numFmtId="49" fontId="2" fillId="9" borderId="25" xfId="0" applyNumberFormat="1" applyFont="1" applyFill="1" applyBorder="1" applyAlignment="1">
      <alignment horizontal="center" vertical="center"/>
    </xf>
    <xf numFmtId="170" fontId="2" fillId="9" borderId="25" xfId="0" applyNumberFormat="1" applyFont="1" applyFill="1" applyBorder="1" applyAlignment="1">
      <alignment horizontal="center" vertical="center"/>
    </xf>
    <xf numFmtId="0" fontId="2" fillId="9" borderId="4" xfId="0" applyNumberFormat="1" applyFont="1" applyFill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/>
    </xf>
    <xf numFmtId="170" fontId="2" fillId="0" borderId="29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170" fontId="2" fillId="0" borderId="25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170" fontId="2" fillId="0" borderId="28" xfId="0" applyNumberFormat="1" applyFont="1" applyBorder="1" applyAlignment="1">
      <alignment horizontal="center" vertical="center"/>
    </xf>
    <xf numFmtId="49" fontId="2" fillId="9" borderId="4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0" fontId="2" fillId="0" borderId="1" xfId="0" applyNumberFormat="1" applyFont="1" applyBorder="1" applyAlignment="1">
      <alignment horizontal="left" vertical="center"/>
    </xf>
    <xf numFmtId="0" fontId="2" fillId="9" borderId="9" xfId="0" applyFont="1" applyFill="1" applyBorder="1" applyAlignment="1">
      <alignment horizontal="left" vertical="center"/>
    </xf>
    <xf numFmtId="170" fontId="2" fillId="9" borderId="9" xfId="0" applyNumberFormat="1" applyFont="1" applyFill="1" applyBorder="1" applyAlignment="1">
      <alignment horizontal="center" vertical="center"/>
    </xf>
    <xf numFmtId="0" fontId="2" fillId="9" borderId="1" xfId="0" applyNumberFormat="1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left" vertical="center"/>
    </xf>
    <xf numFmtId="49" fontId="2" fillId="9" borderId="28" xfId="0" applyNumberFormat="1" applyFont="1" applyFill="1" applyBorder="1" applyAlignment="1">
      <alignment horizontal="center" vertical="center"/>
    </xf>
    <xf numFmtId="170" fontId="2" fillId="9" borderId="28" xfId="0" applyNumberFormat="1" applyFont="1" applyFill="1" applyBorder="1" applyAlignment="1">
      <alignment horizontal="center" vertical="center"/>
    </xf>
    <xf numFmtId="168" fontId="2" fillId="0" borderId="0" xfId="0" applyNumberFormat="1" applyFont="1" applyBorder="1" applyAlignment="1">
      <alignment horizontal="right" vertical="center"/>
    </xf>
    <xf numFmtId="171" fontId="2" fillId="9" borderId="30" xfId="0" applyNumberFormat="1" applyFont="1" applyFill="1" applyBorder="1" applyAlignment="1">
      <alignment horizontal="center" vertical="center"/>
    </xf>
    <xf numFmtId="168" fontId="2" fillId="9" borderId="4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1" fontId="2" fillId="10" borderId="7" xfId="0" applyNumberFormat="1" applyFont="1" applyFill="1" applyBorder="1" applyAlignment="1">
      <alignment horizontal="center" vertical="center"/>
    </xf>
    <xf numFmtId="4" fontId="2" fillId="10" borderId="1" xfId="0" applyNumberFormat="1" applyFont="1" applyFill="1" applyBorder="1" applyAlignment="1">
      <alignment horizontal="right" vertical="center"/>
    </xf>
    <xf numFmtId="4" fontId="2" fillId="10" borderId="6" xfId="0" applyNumberFormat="1" applyFont="1" applyFill="1" applyBorder="1" applyAlignment="1">
      <alignment horizontal="right" vertical="center"/>
    </xf>
    <xf numFmtId="4" fontId="2" fillId="0" borderId="28" xfId="0" applyNumberFormat="1" applyFont="1" applyBorder="1" applyAlignment="1">
      <alignment horizontal="right" vertical="center"/>
    </xf>
    <xf numFmtId="171" fontId="2" fillId="0" borderId="12" xfId="0" applyNumberFormat="1" applyFont="1" applyBorder="1" applyAlignment="1">
      <alignment horizontal="center" vertical="center"/>
    </xf>
    <xf numFmtId="4" fontId="2" fillId="0" borderId="29" xfId="0" applyNumberFormat="1" applyFont="1" applyBorder="1" applyAlignment="1">
      <alignment horizontal="right" vertical="center"/>
    </xf>
    <xf numFmtId="0" fontId="2" fillId="9" borderId="1" xfId="0" applyFont="1" applyFill="1" applyBorder="1" applyAlignment="1">
      <alignment horizontal="center" vertical="center"/>
    </xf>
    <xf numFmtId="4" fontId="2" fillId="9" borderId="4" xfId="0" applyNumberFormat="1" applyFont="1" applyFill="1" applyBorder="1" applyAlignment="1">
      <alignment horizontal="right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9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 vertical="center"/>
    </xf>
    <xf numFmtId="170" fontId="2" fillId="0" borderId="29" xfId="0" applyNumberFormat="1" applyFont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vertical="center"/>
    </xf>
    <xf numFmtId="49" fontId="2" fillId="11" borderId="1" xfId="0" applyNumberFormat="1" applyFont="1" applyFill="1" applyBorder="1" applyAlignment="1">
      <alignment horizontal="center" vertical="center"/>
    </xf>
    <xf numFmtId="170" fontId="2" fillId="11" borderId="1" xfId="0" applyNumberFormat="1" applyFont="1" applyFill="1" applyBorder="1" applyAlignment="1">
      <alignment horizontal="center" vertical="center"/>
    </xf>
    <xf numFmtId="171" fontId="2" fillId="11" borderId="1" xfId="0" applyNumberFormat="1" applyFont="1" applyFill="1" applyBorder="1" applyAlignment="1">
      <alignment horizontal="center" vertical="center"/>
    </xf>
    <xf numFmtId="168" fontId="2" fillId="11" borderId="1" xfId="0" applyNumberFormat="1" applyFont="1" applyFill="1" applyBorder="1" applyAlignment="1">
      <alignment horizontal="right" vertical="center"/>
    </xf>
    <xf numFmtId="0" fontId="2" fillId="11" borderId="2" xfId="0" applyFont="1" applyFill="1" applyBorder="1" applyAlignment="1">
      <alignment horizontal="left" vertical="center"/>
    </xf>
    <xf numFmtId="0" fontId="2" fillId="11" borderId="1" xfId="0" applyNumberFormat="1" applyFont="1" applyFill="1" applyBorder="1" applyAlignment="1">
      <alignment horizontal="center" vertical="center"/>
    </xf>
    <xf numFmtId="171" fontId="2" fillId="9" borderId="4" xfId="0" applyNumberFormat="1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left" vertical="center"/>
    </xf>
    <xf numFmtId="49" fontId="2" fillId="10" borderId="2" xfId="0" applyNumberFormat="1" applyFont="1" applyFill="1" applyBorder="1" applyAlignment="1">
      <alignment horizontal="center" vertical="center"/>
    </xf>
    <xf numFmtId="170" fontId="2" fillId="10" borderId="4" xfId="0" applyNumberFormat="1" applyFont="1" applyFill="1" applyBorder="1" applyAlignment="1">
      <alignment horizontal="center" vertical="center"/>
    </xf>
    <xf numFmtId="170" fontId="2" fillId="10" borderId="2" xfId="0" applyNumberFormat="1" applyFont="1" applyFill="1" applyBorder="1" applyAlignment="1">
      <alignment horizontal="center" vertical="center"/>
    </xf>
    <xf numFmtId="0" fontId="2" fillId="10" borderId="9" xfId="0" applyNumberFormat="1" applyFont="1" applyFill="1" applyBorder="1" applyAlignment="1">
      <alignment horizontal="center" vertical="center"/>
    </xf>
    <xf numFmtId="170" fontId="2" fillId="9" borderId="29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68" fontId="2" fillId="0" borderId="15" xfId="0" applyNumberFormat="1" applyFont="1" applyBorder="1" applyAlignment="1">
      <alignment horizontal="right" vertical="center"/>
    </xf>
    <xf numFmtId="171" fontId="2" fillId="9" borderId="2" xfId="0" applyNumberFormat="1" applyFont="1" applyFill="1" applyBorder="1" applyAlignment="1">
      <alignment horizontal="center" vertical="center"/>
    </xf>
    <xf numFmtId="168" fontId="2" fillId="9" borderId="7" xfId="0" applyNumberFormat="1" applyFont="1" applyFill="1" applyBorder="1" applyAlignment="1">
      <alignment horizontal="right" vertical="center"/>
    </xf>
    <xf numFmtId="171" fontId="2" fillId="9" borderId="9" xfId="0" applyNumberFormat="1" applyFont="1" applyFill="1" applyBorder="1" applyAlignment="1">
      <alignment horizontal="center" vertical="center"/>
    </xf>
    <xf numFmtId="171" fontId="2" fillId="9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68" fontId="2" fillId="9" borderId="2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left" vertical="center"/>
    </xf>
    <xf numFmtId="0" fontId="2" fillId="0" borderId="9" xfId="0" applyNumberFormat="1" applyFont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left" vertical="center"/>
    </xf>
    <xf numFmtId="4" fontId="2" fillId="9" borderId="9" xfId="0" applyNumberFormat="1" applyFont="1" applyFill="1" applyBorder="1" applyAlignment="1">
      <alignment horizontal="left" vertical="center"/>
    </xf>
    <xf numFmtId="4" fontId="2" fillId="0" borderId="2" xfId="0" applyNumberFormat="1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left" vertical="center"/>
    </xf>
    <xf numFmtId="4" fontId="2" fillId="9" borderId="1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left" vertical="center"/>
    </xf>
    <xf numFmtId="170" fontId="2" fillId="9" borderId="12" xfId="0" applyNumberFormat="1" applyFont="1" applyFill="1" applyBorder="1" applyAlignment="1">
      <alignment horizontal="center" vertical="center"/>
    </xf>
    <xf numFmtId="0" fontId="2" fillId="9" borderId="12" xfId="0" applyNumberFormat="1" applyFont="1" applyFill="1" applyBorder="1" applyAlignment="1">
      <alignment horizontal="center" vertical="center"/>
    </xf>
    <xf numFmtId="170" fontId="2" fillId="9" borderId="30" xfId="0" applyNumberFormat="1" applyFont="1" applyFill="1" applyBorder="1" applyAlignment="1">
      <alignment horizontal="center" vertical="center"/>
    </xf>
    <xf numFmtId="0" fontId="2" fillId="9" borderId="30" xfId="0" applyNumberFormat="1" applyFont="1" applyFill="1" applyBorder="1" applyAlignment="1">
      <alignment horizontal="center" vertical="center"/>
    </xf>
    <xf numFmtId="0" fontId="2" fillId="9" borderId="7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9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171" fontId="2" fillId="9" borderId="2" xfId="0" applyNumberFormat="1" applyFont="1" applyFill="1" applyBorder="1" applyAlignment="1">
      <alignment horizontal="center" vertical="center"/>
    </xf>
    <xf numFmtId="171" fontId="2" fillId="0" borderId="2" xfId="0" applyNumberFormat="1" applyFont="1" applyBorder="1" applyAlignment="1">
      <alignment horizontal="center" vertical="center"/>
    </xf>
    <xf numFmtId="168" fontId="2" fillId="0" borderId="7" xfId="0" applyNumberFormat="1" applyFont="1" applyBorder="1" applyAlignment="1">
      <alignment horizontal="right" vertical="center"/>
    </xf>
    <xf numFmtId="171" fontId="2" fillId="0" borderId="9" xfId="0" applyNumberFormat="1" applyFont="1" applyBorder="1" applyAlignment="1">
      <alignment horizontal="center" vertical="center"/>
    </xf>
    <xf numFmtId="171" fontId="2" fillId="0" borderId="4" xfId="0" applyNumberFormat="1" applyFont="1" applyBorder="1" applyAlignment="1">
      <alignment horizontal="center" vertical="center"/>
    </xf>
    <xf numFmtId="0" fontId="2" fillId="9" borderId="1" xfId="0" applyFont="1" applyFill="1" applyBorder="1" applyAlignment="1">
      <alignment horizontal="left" vertical="center"/>
    </xf>
    <xf numFmtId="49" fontId="2" fillId="9" borderId="1" xfId="0" applyNumberFormat="1" applyFont="1" applyFill="1" applyBorder="1" applyAlignment="1">
      <alignment horizontal="center" vertical="center"/>
    </xf>
    <xf numFmtId="170" fontId="2" fillId="9" borderId="1" xfId="0" applyNumberFormat="1" applyFont="1" applyFill="1" applyBorder="1" applyAlignment="1">
      <alignment horizontal="center" vertical="center"/>
    </xf>
    <xf numFmtId="0" fontId="2" fillId="9" borderId="1" xfId="0" applyNumberFormat="1" applyFont="1" applyFill="1" applyBorder="1" applyAlignment="1">
      <alignment horizontal="center" vertical="center"/>
    </xf>
    <xf numFmtId="168" fontId="2" fillId="0" borderId="6" xfId="0" applyNumberFormat="1" applyFont="1" applyFill="1" applyBorder="1" applyAlignment="1">
      <alignment horizontal="right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center" vertical="center"/>
    </xf>
    <xf numFmtId="170" fontId="2" fillId="0" borderId="29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49" fontId="2" fillId="0" borderId="29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left" vertical="center"/>
    </xf>
    <xf numFmtId="170" fontId="2" fillId="0" borderId="25" xfId="0" applyNumberFormat="1" applyFont="1" applyFill="1" applyBorder="1" applyAlignment="1">
      <alignment horizontal="center" vertical="center"/>
    </xf>
    <xf numFmtId="0" fontId="2" fillId="9" borderId="9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/>
    </xf>
    <xf numFmtId="171" fontId="2" fillId="0" borderId="3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/>
    <xf numFmtId="168" fontId="1" fillId="0" borderId="0" xfId="0" applyNumberFormat="1" applyFont="1" applyAlignment="1"/>
    <xf numFmtId="0" fontId="5" fillId="7" borderId="6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164" fontId="5" fillId="4" borderId="33" xfId="0" applyNumberFormat="1" applyFont="1" applyFill="1" applyBorder="1" applyAlignment="1">
      <alignment horizontal="center" vertical="center" wrapText="1"/>
    </xf>
    <xf numFmtId="0" fontId="5" fillId="4" borderId="33" xfId="0" applyNumberFormat="1" applyFont="1" applyFill="1" applyBorder="1" applyAlignment="1">
      <alignment horizontal="center" vertical="center" wrapText="1"/>
    </xf>
    <xf numFmtId="170" fontId="5" fillId="4" borderId="3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left" wrapText="1"/>
    </xf>
    <xf numFmtId="4" fontId="2" fillId="0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Border="1"/>
    <xf numFmtId="0" fontId="3" fillId="0" borderId="0" xfId="0" applyNumberFormat="1" applyFont="1" applyBorder="1"/>
    <xf numFmtId="170" fontId="2" fillId="0" borderId="0" xfId="0" applyNumberFormat="1" applyFont="1" applyBorder="1"/>
    <xf numFmtId="0" fontId="3" fillId="4" borderId="29" xfId="0" applyNumberFormat="1" applyFont="1" applyFill="1" applyBorder="1" applyAlignment="1">
      <alignment horizontal="center" vertical="center"/>
    </xf>
    <xf numFmtId="0" fontId="3" fillId="4" borderId="31" xfId="0" applyNumberFormat="1" applyFont="1" applyFill="1" applyBorder="1" applyAlignment="1">
      <alignment horizontal="center" vertical="center"/>
    </xf>
    <xf numFmtId="0" fontId="3" fillId="4" borderId="1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35" xfId="0" applyNumberFormat="1" applyFont="1" applyFill="1" applyBorder="1" applyAlignment="1">
      <alignment horizontal="center" vertical="center" wrapText="1"/>
    </xf>
    <xf numFmtId="167" fontId="3" fillId="4" borderId="36" xfId="0" applyNumberFormat="1" applyFont="1" applyFill="1" applyBorder="1" applyAlignment="1">
      <alignment horizontal="center" vertical="center" wrapText="1"/>
    </xf>
    <xf numFmtId="0" fontId="3" fillId="4" borderId="3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/>
    <xf numFmtId="14" fontId="5" fillId="0" borderId="1" xfId="0" applyNumberFormat="1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5" fillId="0" borderId="1" xfId="0" applyNumberFormat="1" applyFont="1" applyBorder="1" applyAlignment="1"/>
    <xf numFmtId="164" fontId="5" fillId="0" borderId="1" xfId="0" applyNumberFormat="1" applyFont="1" applyBorder="1" applyAlignment="1">
      <alignment horizontal="left"/>
    </xf>
    <xf numFmtId="0" fontId="5" fillId="0" borderId="1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left"/>
    </xf>
    <xf numFmtId="170" fontId="5" fillId="0" borderId="4" xfId="0" applyNumberFormat="1" applyFont="1" applyBorder="1" applyAlignment="1">
      <alignment horizontal="center"/>
    </xf>
    <xf numFmtId="168" fontId="5" fillId="0" borderId="1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Border="1" applyAlignment="1">
      <alignment horizontal="center"/>
    </xf>
    <xf numFmtId="4" fontId="5" fillId="10" borderId="1" xfId="0" applyNumberFormat="1" applyFont="1" applyFill="1" applyBorder="1" applyAlignment="1">
      <alignment horizontal="right"/>
    </xf>
    <xf numFmtId="14" fontId="5" fillId="0" borderId="1" xfId="0" applyNumberFormat="1" applyFont="1" applyFill="1" applyBorder="1" applyAlignment="1">
      <alignment horizontal="center" wrapText="1"/>
    </xf>
    <xf numFmtId="0" fontId="0" fillId="0" borderId="0" xfId="0"/>
    <xf numFmtId="4" fontId="3" fillId="0" borderId="0" xfId="0" applyNumberFormat="1" applyFont="1" applyFill="1" applyBorder="1"/>
    <xf numFmtId="4" fontId="5" fillId="0" borderId="0" xfId="0" applyNumberFormat="1" applyFont="1" applyBorder="1"/>
    <xf numFmtId="0" fontId="0" fillId="0" borderId="0" xfId="0" applyAlignment="1">
      <alignment horizontal="center"/>
    </xf>
    <xf numFmtId="0" fontId="5" fillId="0" borderId="0" xfId="0" applyFont="1"/>
    <xf numFmtId="0" fontId="5" fillId="2" borderId="10" xfId="0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7" borderId="6" xfId="0" applyFont="1" applyFill="1" applyBorder="1" applyAlignment="1">
      <alignment vertical="center"/>
    </xf>
    <xf numFmtId="0" fontId="2" fillId="0" borderId="0" xfId="0" applyFont="1"/>
    <xf numFmtId="0" fontId="2" fillId="12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0" fillId="0" borderId="0" xfId="0" applyFont="1" applyBorder="1" applyAlignment="1">
      <alignment horizontal="right"/>
    </xf>
  </cellXfs>
  <cellStyles count="3">
    <cellStyle name="Moeda" xfId="2" builtinId="4"/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1771650</xdr:colOff>
      <xdr:row>0</xdr:row>
      <xdr:rowOff>38100</xdr:rowOff>
    </xdr:from>
    <xdr:to>
      <xdr:col>3</xdr:col>
      <xdr:colOff>600075</xdr:colOff>
      <xdr:row>3</xdr:row>
      <xdr:rowOff>152400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621" t="3618"/>
        <a:stretch>
          <a:fillRect/>
        </a:stretch>
      </xdr:blipFill>
      <xdr:spPr bwMode="auto">
        <a:xfrm>
          <a:off x="2990850" y="38100"/>
          <a:ext cx="6191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1</xdr:row>
      <xdr:rowOff>28575</xdr:rowOff>
    </xdr:from>
    <xdr:to>
      <xdr:col>3</xdr:col>
      <xdr:colOff>419100</xdr:colOff>
      <xdr:row>5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621" t="3618"/>
        <a:stretch>
          <a:fillRect/>
        </a:stretch>
      </xdr:blipFill>
      <xdr:spPr bwMode="auto">
        <a:xfrm>
          <a:off x="3924300" y="190500"/>
          <a:ext cx="590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0</xdr:row>
      <xdr:rowOff>38100</xdr:rowOff>
    </xdr:from>
    <xdr:to>
      <xdr:col>4</xdr:col>
      <xdr:colOff>581025</xdr:colOff>
      <xdr:row>4</xdr:row>
      <xdr:rowOff>22912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621" t="3618"/>
        <a:stretch>
          <a:fillRect/>
        </a:stretch>
      </xdr:blipFill>
      <xdr:spPr bwMode="auto">
        <a:xfrm>
          <a:off x="4495800" y="38100"/>
          <a:ext cx="714375" cy="632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952500</xdr:colOff>
      <xdr:row>19</xdr:row>
      <xdr:rowOff>47625</xdr:rowOff>
    </xdr:from>
    <xdr:ext cx="184731" cy="264560"/>
    <xdr:sp macro="" textlink="">
      <xdr:nvSpPr>
        <xdr:cNvPr id="3" name="CaixaDeTexto 2"/>
        <xdr:cNvSpPr txBox="1"/>
      </xdr:nvSpPr>
      <xdr:spPr>
        <a:xfrm>
          <a:off x="6162675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18</xdr:row>
      <xdr:rowOff>47625</xdr:rowOff>
    </xdr:from>
    <xdr:ext cx="184731" cy="264560"/>
    <xdr:sp macro="" textlink="">
      <xdr:nvSpPr>
        <xdr:cNvPr id="3" name="CaixaDeTexto 2"/>
        <xdr:cNvSpPr txBox="1"/>
      </xdr:nvSpPr>
      <xdr:spPr>
        <a:xfrm>
          <a:off x="6296025" y="32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35</xdr:row>
      <xdr:rowOff>47625</xdr:rowOff>
    </xdr:from>
    <xdr:ext cx="184731" cy="264560"/>
    <xdr:sp macro="" textlink="">
      <xdr:nvSpPr>
        <xdr:cNvPr id="5" name="CaixaDeTexto 4"/>
        <xdr:cNvSpPr txBox="1"/>
      </xdr:nvSpPr>
      <xdr:spPr>
        <a:xfrm>
          <a:off x="6162675" y="60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2</xdr:col>
      <xdr:colOff>371476</xdr:colOff>
      <xdr:row>0</xdr:row>
      <xdr:rowOff>19050</xdr:rowOff>
    </xdr:from>
    <xdr:to>
      <xdr:col>2</xdr:col>
      <xdr:colOff>1038226</xdr:colOff>
      <xdr:row>4</xdr:row>
      <xdr:rowOff>3862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621" t="3618"/>
        <a:stretch>
          <a:fillRect/>
        </a:stretch>
      </xdr:blipFill>
      <xdr:spPr bwMode="auto">
        <a:xfrm>
          <a:off x="3562351" y="19050"/>
          <a:ext cx="666750" cy="632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0</xdr:row>
      <xdr:rowOff>85725</xdr:rowOff>
    </xdr:from>
    <xdr:to>
      <xdr:col>4</xdr:col>
      <xdr:colOff>857250</xdr:colOff>
      <xdr:row>4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621" t="3618"/>
        <a:stretch>
          <a:fillRect/>
        </a:stretch>
      </xdr:blipFill>
      <xdr:spPr bwMode="auto">
        <a:xfrm>
          <a:off x="4591050" y="85725"/>
          <a:ext cx="7143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</xdr:colOff>
      <xdr:row>0</xdr:row>
      <xdr:rowOff>133350</xdr:rowOff>
    </xdr:from>
    <xdr:to>
      <xdr:col>19</xdr:col>
      <xdr:colOff>104775</xdr:colOff>
      <xdr:row>5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621" t="3618"/>
        <a:stretch>
          <a:fillRect/>
        </a:stretch>
      </xdr:blipFill>
      <xdr:spPr bwMode="auto">
        <a:xfrm>
          <a:off x="5591175" y="133350"/>
          <a:ext cx="714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0</xdr:row>
      <xdr:rowOff>114300</xdr:rowOff>
    </xdr:from>
    <xdr:to>
      <xdr:col>6</xdr:col>
      <xdr:colOff>466725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621" t="3618"/>
        <a:stretch>
          <a:fillRect/>
        </a:stretch>
      </xdr:blipFill>
      <xdr:spPr bwMode="auto">
        <a:xfrm>
          <a:off x="5391150" y="114300"/>
          <a:ext cx="6762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0</xdr:row>
      <xdr:rowOff>171450</xdr:rowOff>
    </xdr:from>
    <xdr:to>
      <xdr:col>4</xdr:col>
      <xdr:colOff>114300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621" t="3618"/>
        <a:stretch>
          <a:fillRect/>
        </a:stretch>
      </xdr:blipFill>
      <xdr:spPr bwMode="auto">
        <a:xfrm>
          <a:off x="4057650" y="171450"/>
          <a:ext cx="7048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2314575</xdr:colOff>
      <xdr:row>0</xdr:row>
      <xdr:rowOff>171450</xdr:rowOff>
    </xdr:from>
    <xdr:to>
      <xdr:col>3</xdr:col>
      <xdr:colOff>523875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621" t="3618"/>
        <a:stretch>
          <a:fillRect/>
        </a:stretch>
      </xdr:blipFill>
      <xdr:spPr bwMode="auto">
        <a:xfrm>
          <a:off x="3848100" y="171450"/>
          <a:ext cx="7143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47625</xdr:rowOff>
    </xdr:from>
    <xdr:to>
      <xdr:col>3</xdr:col>
      <xdr:colOff>704850</xdr:colOff>
      <xdr:row>3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621" t="3618"/>
        <a:stretch>
          <a:fillRect/>
        </a:stretch>
      </xdr:blipFill>
      <xdr:spPr bwMode="auto">
        <a:xfrm>
          <a:off x="3914775" y="47625"/>
          <a:ext cx="571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88"/>
  <sheetViews>
    <sheetView workbookViewId="0">
      <selection activeCell="L17" sqref="L17"/>
    </sheetView>
  </sheetViews>
  <sheetFormatPr defaultRowHeight="12.75"/>
  <cols>
    <col min="1" max="2" width="9.140625" style="1"/>
    <col min="3" max="3" width="26.85546875" style="1" customWidth="1"/>
    <col min="4" max="5" width="9.140625" style="1"/>
    <col min="6" max="6" width="9.140625" style="1" customWidth="1"/>
    <col min="7" max="7" width="17.42578125" style="1" customWidth="1"/>
    <col min="8" max="16384" width="9.140625" style="1"/>
  </cols>
  <sheetData>
    <row r="1" spans="2:19">
      <c r="J1" s="250"/>
      <c r="N1" s="250"/>
    </row>
    <row r="2" spans="2:19">
      <c r="J2" s="250"/>
      <c r="N2" s="250"/>
    </row>
    <row r="3" spans="2:19">
      <c r="J3" s="250"/>
      <c r="N3" s="250"/>
    </row>
    <row r="4" spans="2:19">
      <c r="J4" s="251"/>
      <c r="N4" s="251"/>
    </row>
    <row r="5" spans="2:19">
      <c r="B5" s="223" t="s">
        <v>22</v>
      </c>
      <c r="C5" s="223"/>
      <c r="D5" s="223"/>
      <c r="E5" s="223"/>
      <c r="F5" s="223"/>
      <c r="G5" s="223"/>
      <c r="J5" s="250"/>
      <c r="N5" s="251"/>
    </row>
    <row r="6" spans="2:19">
      <c r="B6" s="223" t="s">
        <v>3</v>
      </c>
      <c r="C6" s="223"/>
      <c r="D6" s="223"/>
      <c r="E6" s="223"/>
      <c r="F6" s="223"/>
      <c r="G6" s="223"/>
      <c r="J6" s="250"/>
      <c r="N6" s="251"/>
    </row>
    <row r="7" spans="2:19">
      <c r="B7" s="223" t="s">
        <v>29</v>
      </c>
      <c r="C7" s="223"/>
      <c r="D7" s="223"/>
      <c r="E7" s="223"/>
      <c r="F7" s="223"/>
      <c r="G7" s="223"/>
      <c r="J7" s="250"/>
      <c r="N7" s="251"/>
    </row>
    <row r="8" spans="2:19">
      <c r="B8" s="216"/>
      <c r="C8" s="216"/>
      <c r="D8" s="216"/>
      <c r="E8" s="216"/>
      <c r="F8" s="216"/>
      <c r="G8" s="216"/>
      <c r="J8" s="251"/>
      <c r="N8" s="251"/>
    </row>
    <row r="9" spans="2:19">
      <c r="B9" s="252" t="s">
        <v>3913</v>
      </c>
      <c r="C9" s="253"/>
      <c r="D9" s="253"/>
      <c r="E9" s="253"/>
      <c r="F9" s="253"/>
      <c r="G9" s="253"/>
      <c r="J9" s="251"/>
      <c r="N9" s="251"/>
    </row>
    <row r="10" spans="2:19">
      <c r="J10" s="251"/>
      <c r="N10" s="251"/>
    </row>
    <row r="11" spans="2:19">
      <c r="B11" s="254" t="s">
        <v>3914</v>
      </c>
      <c r="C11" s="254"/>
      <c r="D11" s="254"/>
      <c r="E11" s="254"/>
      <c r="F11" s="254"/>
      <c r="G11" s="254"/>
      <c r="J11" s="251"/>
      <c r="N11" s="251"/>
    </row>
    <row r="12" spans="2:19">
      <c r="B12" s="255"/>
      <c r="C12" s="255"/>
      <c r="D12" s="255"/>
      <c r="E12" s="255"/>
      <c r="F12" s="255"/>
      <c r="G12" s="255"/>
      <c r="J12" s="251"/>
      <c r="N12" s="251"/>
    </row>
    <row r="13" spans="2:19">
      <c r="B13" s="256" t="s">
        <v>3915</v>
      </c>
      <c r="C13" s="256"/>
      <c r="D13" s="256"/>
      <c r="E13" s="256"/>
      <c r="F13" s="256"/>
      <c r="G13" s="256"/>
      <c r="I13" s="257"/>
      <c r="J13" s="251"/>
      <c r="K13" s="258"/>
      <c r="N13" s="250"/>
      <c r="Q13" s="258"/>
      <c r="S13" s="258"/>
    </row>
    <row r="14" spans="2:19">
      <c r="B14" s="259" t="s">
        <v>3916</v>
      </c>
      <c r="C14" s="259"/>
      <c r="D14" s="260"/>
      <c r="E14" s="261">
        <v>880</v>
      </c>
      <c r="F14" s="216" t="s">
        <v>3917</v>
      </c>
      <c r="G14" s="251">
        <v>25467436</v>
      </c>
      <c r="H14" s="262"/>
      <c r="I14" s="263"/>
      <c r="J14" s="251"/>
      <c r="K14" s="258"/>
      <c r="N14" s="250"/>
      <c r="Q14" s="258"/>
      <c r="S14" s="258"/>
    </row>
    <row r="15" spans="2:19">
      <c r="B15" s="259" t="s">
        <v>3918</v>
      </c>
      <c r="C15" s="259"/>
      <c r="D15" s="260"/>
      <c r="E15" s="261">
        <v>163</v>
      </c>
      <c r="F15" s="216" t="s">
        <v>3917</v>
      </c>
      <c r="G15" s="264">
        <v>5494647.71</v>
      </c>
      <c r="H15" s="262"/>
      <c r="I15" s="265"/>
      <c r="J15" s="251"/>
      <c r="K15" s="260"/>
      <c r="L15" s="261"/>
      <c r="M15" s="216"/>
      <c r="N15" s="251"/>
      <c r="Q15" s="258"/>
      <c r="S15" s="258"/>
    </row>
    <row r="16" spans="2:19">
      <c r="B16" s="259" t="s">
        <v>3919</v>
      </c>
      <c r="C16" s="259"/>
      <c r="D16" s="260"/>
      <c r="E16" s="261">
        <v>59</v>
      </c>
      <c r="F16" s="216" t="s">
        <v>3917</v>
      </c>
      <c r="G16" s="264">
        <v>8903753.4100000001</v>
      </c>
      <c r="H16" s="262"/>
      <c r="I16" s="265"/>
      <c r="J16" s="250"/>
      <c r="K16" s="260"/>
      <c r="L16" s="261"/>
      <c r="M16" s="216"/>
      <c r="N16" s="250"/>
      <c r="Q16" s="258"/>
      <c r="S16" s="258"/>
    </row>
    <row r="17" spans="2:19">
      <c r="B17" s="265" t="s">
        <v>3920</v>
      </c>
      <c r="C17" s="265"/>
      <c r="D17" s="260"/>
      <c r="E17" s="261">
        <v>31</v>
      </c>
      <c r="F17" s="216"/>
      <c r="G17" s="251"/>
      <c r="H17" s="262"/>
      <c r="I17" s="265"/>
      <c r="J17" s="250"/>
      <c r="K17" s="260"/>
      <c r="L17" s="261"/>
      <c r="M17" s="216"/>
      <c r="N17" s="251"/>
      <c r="Q17" s="258"/>
      <c r="S17" s="258"/>
    </row>
    <row r="18" spans="2:19">
      <c r="B18" s="266" t="s">
        <v>3921</v>
      </c>
      <c r="C18" s="266"/>
      <c r="D18" s="260"/>
      <c r="E18" s="267">
        <v>31</v>
      </c>
      <c r="F18" s="216" t="s">
        <v>3917</v>
      </c>
      <c r="G18" s="251">
        <v>395127.97</v>
      </c>
      <c r="H18" s="268"/>
      <c r="I18" s="269"/>
      <c r="J18" s="250"/>
      <c r="K18" s="258"/>
      <c r="N18" s="250"/>
      <c r="Q18" s="258"/>
      <c r="S18" s="258"/>
    </row>
    <row r="19" spans="2:19">
      <c r="B19" s="266" t="s">
        <v>3922</v>
      </c>
      <c r="C19" s="266"/>
      <c r="D19" s="260"/>
      <c r="E19" s="267">
        <v>29</v>
      </c>
      <c r="F19" s="216" t="s">
        <v>3917</v>
      </c>
      <c r="G19" s="268">
        <v>714997.57</v>
      </c>
      <c r="H19" s="262"/>
      <c r="I19" s="269"/>
      <c r="J19" s="250"/>
      <c r="K19" s="258"/>
      <c r="N19" s="250"/>
      <c r="Q19" s="258"/>
      <c r="S19" s="258"/>
    </row>
    <row r="20" spans="2:19">
      <c r="B20" s="266" t="s">
        <v>3923</v>
      </c>
      <c r="C20" s="266"/>
      <c r="D20" s="260"/>
      <c r="E20" s="267">
        <v>3</v>
      </c>
      <c r="F20" s="216" t="s">
        <v>3917</v>
      </c>
      <c r="G20" s="268">
        <v>19822.689999999999</v>
      </c>
      <c r="H20" s="262"/>
      <c r="I20" s="269"/>
      <c r="J20" s="250"/>
      <c r="K20" s="258"/>
      <c r="N20" s="250"/>
      <c r="Q20" s="258"/>
      <c r="S20" s="258"/>
    </row>
    <row r="21" spans="2:19">
      <c r="B21" s="265" t="s">
        <v>3924</v>
      </c>
      <c r="C21" s="270"/>
      <c r="D21" s="260"/>
      <c r="E21" s="271">
        <f>SUM(E14:E17)</f>
        <v>1133</v>
      </c>
      <c r="F21" s="216" t="s">
        <v>3917</v>
      </c>
      <c r="G21" s="272">
        <f>SUM(G14:G20)</f>
        <v>40995785.350000001</v>
      </c>
      <c r="H21" s="262"/>
      <c r="I21" s="269"/>
      <c r="J21" s="251"/>
      <c r="K21" s="258"/>
      <c r="N21" s="250"/>
      <c r="Q21" s="258"/>
      <c r="S21" s="258"/>
    </row>
    <row r="22" spans="2:19">
      <c r="B22" s="259" t="s">
        <v>3925</v>
      </c>
      <c r="C22" s="259"/>
      <c r="D22" s="260"/>
      <c r="E22" s="261">
        <v>1429</v>
      </c>
      <c r="F22" s="216" t="s">
        <v>3917</v>
      </c>
      <c r="G22" s="273">
        <v>98125579.379999995</v>
      </c>
      <c r="I22" s="269"/>
      <c r="J22" s="251"/>
      <c r="K22" s="258"/>
      <c r="N22" s="250"/>
      <c r="Q22" s="258"/>
      <c r="S22" s="258"/>
    </row>
    <row r="23" spans="2:19">
      <c r="B23" s="266" t="s">
        <v>3926</v>
      </c>
      <c r="C23" s="266"/>
      <c r="D23" s="260"/>
      <c r="E23" s="274">
        <f>SUM(E21:E22)</f>
        <v>2562</v>
      </c>
      <c r="F23" s="216" t="s">
        <v>3917</v>
      </c>
      <c r="G23" s="275">
        <f>SUM(G21:G22)</f>
        <v>139121364.72999999</v>
      </c>
      <c r="I23" s="269"/>
      <c r="J23" s="251"/>
      <c r="K23" s="258"/>
      <c r="N23" s="250"/>
      <c r="Q23" s="258"/>
      <c r="S23" s="258"/>
    </row>
    <row r="24" spans="2:19">
      <c r="B24" s="260"/>
      <c r="C24" s="260"/>
      <c r="D24" s="260"/>
      <c r="E24" s="260"/>
      <c r="F24" s="260"/>
      <c r="G24" s="260"/>
      <c r="I24" s="269"/>
      <c r="J24" s="250"/>
      <c r="K24" s="258"/>
      <c r="N24" s="250"/>
      <c r="Q24" s="258"/>
      <c r="S24" s="258"/>
    </row>
    <row r="25" spans="2:19">
      <c r="B25" s="256" t="s">
        <v>3927</v>
      </c>
      <c r="C25" s="256"/>
      <c r="D25" s="256"/>
      <c r="E25" s="256"/>
      <c r="F25" s="256"/>
      <c r="G25" s="256"/>
      <c r="I25" s="276"/>
      <c r="J25" s="250"/>
      <c r="K25" s="277"/>
      <c r="L25" s="276"/>
      <c r="M25" s="276"/>
      <c r="N25" s="251"/>
      <c r="O25" s="276"/>
      <c r="P25" s="276"/>
      <c r="Q25" s="277"/>
      <c r="R25" s="276"/>
      <c r="S25" s="277"/>
    </row>
    <row r="26" spans="2:19">
      <c r="B26" s="266" t="s">
        <v>3916</v>
      </c>
      <c r="C26" s="266"/>
      <c r="D26" s="260"/>
      <c r="E26" s="278">
        <v>60</v>
      </c>
      <c r="F26" s="216" t="s">
        <v>3917</v>
      </c>
      <c r="G26" s="279">
        <v>14204562.01</v>
      </c>
      <c r="H26" s="280"/>
      <c r="I26" s="265"/>
      <c r="J26" s="251"/>
      <c r="K26" s="260"/>
      <c r="L26" s="278"/>
      <c r="M26" s="216"/>
      <c r="N26" s="279"/>
      <c r="Q26" s="258"/>
      <c r="S26" s="258"/>
    </row>
    <row r="27" spans="2:19">
      <c r="B27" s="259" t="s">
        <v>3918</v>
      </c>
      <c r="C27" s="259"/>
      <c r="D27" s="260"/>
      <c r="E27" s="260">
        <v>54</v>
      </c>
      <c r="F27" s="216" t="s">
        <v>3917</v>
      </c>
      <c r="G27" s="279">
        <v>5073560.83</v>
      </c>
      <c r="H27" s="280"/>
      <c r="I27" s="270"/>
      <c r="J27" s="250"/>
      <c r="K27" s="260"/>
      <c r="L27" s="260"/>
      <c r="M27" s="216"/>
      <c r="N27" s="279"/>
      <c r="Q27" s="258"/>
      <c r="S27" s="258"/>
    </row>
    <row r="28" spans="2:19">
      <c r="B28" s="259" t="s">
        <v>3919</v>
      </c>
      <c r="C28" s="259"/>
      <c r="D28" s="260"/>
      <c r="E28" s="278">
        <v>59</v>
      </c>
      <c r="F28" s="216" t="s">
        <v>3917</v>
      </c>
      <c r="G28" s="279">
        <v>5613317.4500000002</v>
      </c>
      <c r="H28" s="280"/>
      <c r="I28" s="265"/>
      <c r="J28" s="250"/>
      <c r="K28" s="260"/>
      <c r="L28" s="260"/>
      <c r="M28" s="216"/>
      <c r="N28" s="279"/>
      <c r="Q28" s="258"/>
      <c r="S28" s="258"/>
    </row>
    <row r="29" spans="2:19">
      <c r="B29" s="265" t="s">
        <v>3920</v>
      </c>
      <c r="C29" s="265"/>
      <c r="D29" s="260"/>
      <c r="E29" s="278">
        <v>10</v>
      </c>
      <c r="F29" s="216"/>
      <c r="G29" s="279"/>
      <c r="H29" s="280"/>
      <c r="I29" s="265"/>
      <c r="J29" s="250"/>
      <c r="K29" s="260"/>
      <c r="L29" s="260"/>
      <c r="M29" s="216"/>
      <c r="N29" s="279"/>
      <c r="Q29" s="258"/>
      <c r="S29" s="258"/>
    </row>
    <row r="30" spans="2:19">
      <c r="B30" s="266" t="s">
        <v>3921</v>
      </c>
      <c r="C30" s="266"/>
      <c r="D30" s="260"/>
      <c r="E30" s="136">
        <v>10</v>
      </c>
      <c r="F30" s="216" t="s">
        <v>3917</v>
      </c>
      <c r="G30" s="279">
        <v>354009.53</v>
      </c>
      <c r="H30" s="280"/>
      <c r="I30" s="270"/>
      <c r="J30" s="250"/>
      <c r="K30" s="260"/>
      <c r="L30" s="278"/>
      <c r="M30" s="216"/>
      <c r="N30" s="279"/>
      <c r="Q30" s="258"/>
      <c r="S30" s="258"/>
    </row>
    <row r="31" spans="2:19">
      <c r="B31" s="266" t="s">
        <v>3922</v>
      </c>
      <c r="C31" s="266"/>
      <c r="D31" s="260"/>
      <c r="E31" s="136">
        <v>9</v>
      </c>
      <c r="F31" s="216"/>
      <c r="G31" s="279">
        <v>482053.74</v>
      </c>
      <c r="H31" s="281"/>
      <c r="I31" s="269"/>
      <c r="J31" s="251"/>
      <c r="K31" s="282"/>
      <c r="M31" s="257"/>
      <c r="N31" s="250"/>
      <c r="Q31" s="258"/>
      <c r="S31" s="258"/>
    </row>
    <row r="32" spans="2:19">
      <c r="B32" s="266" t="s">
        <v>3923</v>
      </c>
      <c r="C32" s="266"/>
      <c r="D32" s="260"/>
      <c r="E32" s="136">
        <v>1</v>
      </c>
      <c r="F32" s="216"/>
      <c r="G32" s="279">
        <v>7194</v>
      </c>
      <c r="H32" s="281"/>
      <c r="I32" s="269"/>
      <c r="J32" s="268"/>
      <c r="K32" s="268"/>
      <c r="L32" s="268"/>
      <c r="M32" s="268"/>
      <c r="N32" s="250"/>
      <c r="Q32" s="258"/>
      <c r="S32" s="258"/>
    </row>
    <row r="33" spans="2:19">
      <c r="B33" s="266" t="s">
        <v>3928</v>
      </c>
      <c r="C33" s="266"/>
      <c r="D33" s="260"/>
      <c r="E33" s="283">
        <v>3</v>
      </c>
      <c r="F33" s="216" t="s">
        <v>3917</v>
      </c>
      <c r="G33" s="279">
        <v>87809.87</v>
      </c>
      <c r="H33" s="281"/>
      <c r="I33" s="269"/>
      <c r="J33" s="284"/>
      <c r="K33" s="282"/>
      <c r="M33" s="263"/>
      <c r="Q33" s="258"/>
      <c r="S33" s="258"/>
    </row>
    <row r="34" spans="2:19" s="127" customFormat="1">
      <c r="B34" s="265" t="s">
        <v>3924</v>
      </c>
      <c r="C34" s="265"/>
      <c r="D34" s="260"/>
      <c r="E34" s="278">
        <f>SUM(E26:E29)+E33</f>
        <v>186</v>
      </c>
      <c r="F34" s="216" t="s">
        <v>3917</v>
      </c>
      <c r="G34" s="285">
        <f>SUM(G26:G33)</f>
        <v>25822507.43</v>
      </c>
      <c r="H34" s="286"/>
      <c r="K34" s="287"/>
      <c r="M34" s="263"/>
      <c r="N34" s="1"/>
      <c r="O34" s="1"/>
      <c r="Q34" s="258"/>
      <c r="S34" s="258"/>
    </row>
    <row r="35" spans="2:19">
      <c r="B35" s="266" t="s">
        <v>3925</v>
      </c>
      <c r="C35" s="266"/>
      <c r="D35" s="260"/>
      <c r="E35" s="283">
        <v>11</v>
      </c>
      <c r="F35" s="216" t="s">
        <v>3917</v>
      </c>
      <c r="G35" s="268">
        <v>3916990.99</v>
      </c>
      <c r="H35" s="288"/>
      <c r="I35" s="289"/>
      <c r="J35" s="284"/>
      <c r="K35" s="258"/>
      <c r="M35" s="263"/>
      <c r="Q35" s="258"/>
      <c r="S35" s="258"/>
    </row>
    <row r="36" spans="2:19">
      <c r="B36" s="260" t="s">
        <v>3926</v>
      </c>
      <c r="C36" s="260"/>
      <c r="D36" s="260"/>
      <c r="E36" s="290">
        <f>SUM(E34:E35)</f>
        <v>197</v>
      </c>
      <c r="F36" s="216" t="s">
        <v>3917</v>
      </c>
      <c r="G36" s="171">
        <f>SUM(G34:G35)</f>
        <v>29739498.420000002</v>
      </c>
      <c r="H36" s="288"/>
      <c r="I36" s="291"/>
      <c r="J36" s="284"/>
      <c r="K36" s="258"/>
      <c r="M36" s="263"/>
      <c r="Q36" s="258"/>
      <c r="S36" s="258"/>
    </row>
    <row r="37" spans="2:19" s="127" customFormat="1">
      <c r="B37" s="260"/>
      <c r="C37" s="260"/>
      <c r="D37" s="260"/>
      <c r="E37" s="290"/>
      <c r="F37" s="290"/>
      <c r="G37" s="292"/>
      <c r="H37" s="286"/>
      <c r="J37" s="293"/>
      <c r="K37" s="287"/>
      <c r="M37" s="263"/>
      <c r="N37" s="1"/>
      <c r="O37" s="1"/>
      <c r="Q37" s="258"/>
      <c r="S37" s="258"/>
    </row>
    <row r="38" spans="2:19">
      <c r="B38" s="223" t="s">
        <v>3929</v>
      </c>
      <c r="C38" s="223"/>
      <c r="D38" s="223"/>
      <c r="E38" s="223"/>
      <c r="F38" s="223"/>
      <c r="G38" s="223"/>
      <c r="K38" s="258"/>
      <c r="N38" s="258"/>
      <c r="Q38" s="258"/>
      <c r="S38" s="258"/>
    </row>
    <row r="39" spans="2:19">
      <c r="B39" s="216"/>
      <c r="C39" s="216"/>
      <c r="D39" s="216"/>
      <c r="E39" s="216"/>
      <c r="F39" s="216"/>
      <c r="G39" s="216"/>
      <c r="K39" s="258"/>
      <c r="N39" s="258"/>
      <c r="Q39" s="258"/>
      <c r="S39" s="258"/>
    </row>
    <row r="40" spans="2:19">
      <c r="B40" s="256" t="s">
        <v>3915</v>
      </c>
      <c r="C40" s="256"/>
      <c r="D40" s="256"/>
      <c r="E40" s="256"/>
      <c r="F40" s="256"/>
      <c r="G40" s="256"/>
      <c r="K40" s="258"/>
      <c r="N40" s="258"/>
      <c r="Q40" s="258"/>
      <c r="S40" s="258"/>
    </row>
    <row r="41" spans="2:19">
      <c r="B41" s="260"/>
      <c r="C41" s="260"/>
      <c r="D41" s="260"/>
      <c r="E41" s="260"/>
      <c r="F41" s="260"/>
      <c r="G41" s="260"/>
      <c r="Q41" s="258"/>
      <c r="S41" s="258"/>
    </row>
    <row r="42" spans="2:19">
      <c r="B42" s="260" t="s">
        <v>3930</v>
      </c>
      <c r="C42" s="260"/>
      <c r="D42" s="260"/>
      <c r="E42" s="260">
        <v>688</v>
      </c>
      <c r="F42" s="260"/>
      <c r="G42" s="260"/>
      <c r="Q42" s="258"/>
      <c r="S42" s="258"/>
    </row>
    <row r="43" spans="2:19">
      <c r="B43" s="260" t="s">
        <v>3931</v>
      </c>
      <c r="C43" s="260"/>
      <c r="D43" s="260"/>
      <c r="E43" s="260">
        <v>38</v>
      </c>
      <c r="F43" s="260"/>
      <c r="G43" s="260"/>
      <c r="Q43" s="258"/>
      <c r="S43" s="258"/>
    </row>
    <row r="44" spans="2:19">
      <c r="B44" s="260" t="s">
        <v>3926</v>
      </c>
      <c r="C44" s="260"/>
      <c r="D44" s="260"/>
      <c r="E44" s="260">
        <f>SUM(E42:E43)</f>
        <v>726</v>
      </c>
      <c r="F44" s="260"/>
      <c r="G44" s="260"/>
      <c r="Q44" s="258"/>
      <c r="S44" s="258"/>
    </row>
    <row r="45" spans="2:19">
      <c r="B45" s="260"/>
      <c r="C45" s="260"/>
      <c r="D45" s="260"/>
      <c r="E45" s="260"/>
      <c r="F45" s="260"/>
      <c r="G45" s="260"/>
      <c r="Q45" s="258"/>
      <c r="S45" s="258"/>
    </row>
    <row r="46" spans="2:19">
      <c r="B46" s="256" t="s">
        <v>3927</v>
      </c>
      <c r="C46" s="256"/>
      <c r="D46" s="256"/>
      <c r="E46" s="256"/>
      <c r="F46" s="256"/>
      <c r="G46" s="256"/>
      <c r="Q46" s="258"/>
    </row>
    <row r="48" spans="2:19">
      <c r="B48" s="260" t="s">
        <v>3932</v>
      </c>
      <c r="C48" s="260"/>
      <c r="D48" s="260"/>
      <c r="E48" s="260">
        <v>0</v>
      </c>
      <c r="F48" s="260"/>
      <c r="G48" s="260"/>
    </row>
    <row r="49" spans="2:10">
      <c r="B49" s="266" t="s">
        <v>3933</v>
      </c>
      <c r="C49" s="266"/>
      <c r="D49" s="260"/>
      <c r="E49" s="260">
        <v>0</v>
      </c>
      <c r="F49" s="260"/>
      <c r="G49" s="260"/>
    </row>
    <row r="50" spans="2:10">
      <c r="B50" s="266" t="s">
        <v>3934</v>
      </c>
      <c r="C50" s="266"/>
      <c r="D50" s="260"/>
      <c r="E50" s="260">
        <v>6</v>
      </c>
      <c r="F50" s="260"/>
      <c r="G50" s="260"/>
    </row>
    <row r="51" spans="2:10">
      <c r="B51" s="260" t="s">
        <v>3935</v>
      </c>
      <c r="C51" s="260"/>
      <c r="D51" s="260"/>
      <c r="E51" s="290">
        <v>5</v>
      </c>
      <c r="F51" s="260"/>
      <c r="G51" s="260"/>
    </row>
    <row r="52" spans="2:10">
      <c r="B52" s="260" t="s">
        <v>3936</v>
      </c>
      <c r="C52" s="260"/>
      <c r="D52" s="260"/>
      <c r="E52" s="290">
        <v>9</v>
      </c>
      <c r="F52" s="260"/>
      <c r="G52" s="260"/>
    </row>
    <row r="53" spans="2:10">
      <c r="B53" s="290" t="s">
        <v>3937</v>
      </c>
      <c r="C53" s="260"/>
      <c r="D53" s="260"/>
      <c r="E53" s="290">
        <v>1</v>
      </c>
      <c r="F53" s="260"/>
      <c r="G53" s="260"/>
    </row>
    <row r="54" spans="2:10">
      <c r="B54" s="260" t="s">
        <v>3926</v>
      </c>
      <c r="C54" s="260"/>
      <c r="D54" s="260"/>
      <c r="E54" s="260">
        <f>SUM(E48:E53)</f>
        <v>21</v>
      </c>
      <c r="F54" s="260"/>
      <c r="G54" s="260"/>
    </row>
    <row r="55" spans="2:10">
      <c r="B55" s="260"/>
      <c r="C55" s="260"/>
      <c r="D55" s="260"/>
      <c r="E55" s="290"/>
      <c r="F55" s="260"/>
      <c r="G55" s="260"/>
    </row>
    <row r="56" spans="2:10">
      <c r="B56" s="260" t="s">
        <v>3938</v>
      </c>
      <c r="C56" s="260"/>
      <c r="D56" s="260"/>
      <c r="E56" s="260">
        <v>146</v>
      </c>
      <c r="F56" s="260"/>
      <c r="G56" s="260"/>
    </row>
    <row r="57" spans="2:10">
      <c r="B57" s="260" t="s">
        <v>3939</v>
      </c>
      <c r="C57" s="260"/>
      <c r="D57" s="260"/>
      <c r="E57" s="260">
        <v>186</v>
      </c>
      <c r="F57" s="260"/>
      <c r="G57" s="260"/>
    </row>
    <row r="60" spans="2:10">
      <c r="I60" s="294"/>
    </row>
    <row r="61" spans="2:10">
      <c r="H61" s="284"/>
      <c r="J61" s="284"/>
    </row>
    <row r="62" spans="2:10">
      <c r="H62" s="284"/>
      <c r="J62" s="295"/>
    </row>
    <row r="63" spans="2:10">
      <c r="H63" s="284"/>
      <c r="J63" s="284"/>
    </row>
    <row r="64" spans="2:10">
      <c r="H64" s="284"/>
      <c r="J64" s="284"/>
    </row>
    <row r="77" spans="4:6">
      <c r="D77" s="284"/>
      <c r="E77" s="284"/>
      <c r="F77" s="284"/>
    </row>
    <row r="78" spans="4:6">
      <c r="D78" s="284"/>
      <c r="E78" s="284"/>
      <c r="F78" s="284"/>
    </row>
    <row r="79" spans="4:6">
      <c r="D79" s="284"/>
      <c r="E79" s="284"/>
      <c r="F79" s="284"/>
    </row>
    <row r="80" spans="4:6">
      <c r="D80" s="284"/>
      <c r="E80" s="284"/>
      <c r="F80" s="284"/>
    </row>
    <row r="81" spans="4:6">
      <c r="D81" s="284"/>
      <c r="E81" s="284"/>
      <c r="F81" s="284"/>
    </row>
    <row r="82" spans="4:6">
      <c r="D82" s="284"/>
      <c r="E82" s="284"/>
      <c r="F82" s="284"/>
    </row>
    <row r="83" spans="4:6">
      <c r="D83" s="284"/>
      <c r="E83" s="284"/>
      <c r="F83" s="284"/>
    </row>
    <row r="84" spans="4:6">
      <c r="D84" s="284"/>
      <c r="E84" s="284"/>
      <c r="F84" s="284"/>
    </row>
    <row r="85" spans="4:6">
      <c r="D85" s="284"/>
      <c r="E85" s="284"/>
      <c r="F85" s="284"/>
    </row>
    <row r="86" spans="4:6">
      <c r="D86" s="284"/>
      <c r="E86" s="284"/>
      <c r="F86" s="284"/>
    </row>
    <row r="87" spans="4:6">
      <c r="D87" s="284"/>
      <c r="E87" s="284"/>
      <c r="F87" s="284"/>
    </row>
    <row r="88" spans="4:6">
      <c r="D88" s="284"/>
      <c r="E88" s="284"/>
      <c r="F88" s="284"/>
    </row>
  </sheetData>
  <mergeCells count="28">
    <mergeCell ref="B40:G40"/>
    <mergeCell ref="B46:G46"/>
    <mergeCell ref="B49:C49"/>
    <mergeCell ref="B50:C50"/>
    <mergeCell ref="B30:C30"/>
    <mergeCell ref="B31:C31"/>
    <mergeCell ref="B32:C32"/>
    <mergeCell ref="B33:C33"/>
    <mergeCell ref="B35:C35"/>
    <mergeCell ref="B38:G38"/>
    <mergeCell ref="B22:C22"/>
    <mergeCell ref="B23:C23"/>
    <mergeCell ref="B25:G25"/>
    <mergeCell ref="B26:C26"/>
    <mergeCell ref="B27:C27"/>
    <mergeCell ref="B28:C28"/>
    <mergeCell ref="B14:C14"/>
    <mergeCell ref="B15:C15"/>
    <mergeCell ref="B16:C16"/>
    <mergeCell ref="B18:C18"/>
    <mergeCell ref="B19:C19"/>
    <mergeCell ref="B20:C20"/>
    <mergeCell ref="B5:G5"/>
    <mergeCell ref="B6:G6"/>
    <mergeCell ref="B7:G7"/>
    <mergeCell ref="B9:G9"/>
    <mergeCell ref="B11:G11"/>
    <mergeCell ref="B13:G13"/>
  </mergeCells>
  <pageMargins left="0.51181102362204722" right="0.51181102362204722" top="0.78740157480314965" bottom="0.78740157480314965" header="0.31496062992125984" footer="0.31496062992125984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4:H29"/>
  <sheetViews>
    <sheetView tabSelected="1" workbookViewId="0">
      <selection activeCell="K12" sqref="K12"/>
    </sheetView>
  </sheetViews>
  <sheetFormatPr defaultRowHeight="12.75"/>
  <cols>
    <col min="1" max="1" width="32.85546875" style="1" customWidth="1"/>
    <col min="2" max="2" width="14.5703125" style="1" customWidth="1"/>
    <col min="3" max="3" width="14" style="1" customWidth="1"/>
    <col min="4" max="4" width="14.140625" style="1" customWidth="1"/>
    <col min="5" max="5" width="13.42578125" style="1" customWidth="1"/>
    <col min="6" max="6" width="11.7109375" style="1" customWidth="1"/>
    <col min="7" max="7" width="13.42578125" style="1" customWidth="1"/>
    <col min="8" max="8" width="12.85546875" style="1" customWidth="1"/>
    <col min="9" max="16384" width="9.140625" style="1"/>
  </cols>
  <sheetData>
    <row r="4" spans="1:8">
      <c r="A4" s="669"/>
      <c r="B4" s="669"/>
      <c r="C4" s="669"/>
      <c r="D4" s="669"/>
      <c r="E4" s="669"/>
      <c r="F4" s="669"/>
      <c r="G4" s="669"/>
      <c r="H4" s="669"/>
    </row>
    <row r="6" spans="1:8" ht="14.25">
      <c r="A6" s="670" t="s">
        <v>4292</v>
      </c>
      <c r="B6" s="670"/>
      <c r="C6" s="670"/>
      <c r="D6" s="670"/>
      <c r="E6" s="670"/>
      <c r="F6" s="670"/>
      <c r="G6" s="670"/>
      <c r="H6" s="670"/>
    </row>
    <row r="7" spans="1:8" ht="14.25">
      <c r="A7" s="670" t="s">
        <v>4293</v>
      </c>
      <c r="B7" s="670"/>
      <c r="C7" s="670"/>
      <c r="D7" s="670"/>
      <c r="E7" s="670"/>
      <c r="F7" s="670"/>
      <c r="G7" s="670"/>
      <c r="H7" s="670"/>
    </row>
    <row r="8" spans="1:8" ht="14.25">
      <c r="A8" s="670" t="s">
        <v>29</v>
      </c>
      <c r="B8" s="670"/>
      <c r="C8" s="670"/>
      <c r="D8" s="670"/>
      <c r="E8" s="670"/>
      <c r="F8" s="670"/>
      <c r="G8" s="670"/>
      <c r="H8" s="670"/>
    </row>
    <row r="9" spans="1:8">
      <c r="A9" s="216"/>
      <c r="B9" s="217"/>
      <c r="C9" s="217"/>
      <c r="D9" s="217"/>
      <c r="E9" s="217"/>
      <c r="F9" s="217"/>
      <c r="G9" s="217"/>
      <c r="H9" s="217"/>
    </row>
    <row r="10" spans="1:8" ht="15.95" customHeight="1">
      <c r="A10" s="671" t="s">
        <v>4360</v>
      </c>
      <c r="B10" s="672"/>
      <c r="C10" s="672"/>
      <c r="D10" s="672"/>
      <c r="E10" s="672"/>
      <c r="F10" s="672"/>
      <c r="G10" s="672"/>
      <c r="H10" s="672"/>
    </row>
    <row r="11" spans="1:8">
      <c r="A11" s="260"/>
      <c r="B11" s="260"/>
      <c r="C11" s="260"/>
      <c r="D11" s="260"/>
      <c r="E11" s="260"/>
      <c r="F11" s="260"/>
      <c r="G11" s="260"/>
      <c r="H11" s="260"/>
    </row>
    <row r="12" spans="1:8" ht="39.950000000000003" customHeight="1">
      <c r="A12" s="673" t="s">
        <v>4361</v>
      </c>
      <c r="B12" s="674" t="s">
        <v>4362</v>
      </c>
      <c r="C12" s="674" t="s">
        <v>4363</v>
      </c>
      <c r="D12" s="674" t="s">
        <v>4364</v>
      </c>
      <c r="E12" s="675" t="s">
        <v>4365</v>
      </c>
      <c r="F12" s="675" t="s">
        <v>4366</v>
      </c>
      <c r="G12" s="676" t="s">
        <v>3895</v>
      </c>
      <c r="H12" s="676" t="s">
        <v>4367</v>
      </c>
    </row>
    <row r="13" spans="1:8" ht="39.950000000000003" customHeight="1">
      <c r="A13" s="677" t="s">
        <v>4368</v>
      </c>
      <c r="B13" s="120">
        <v>3</v>
      </c>
      <c r="C13" s="678">
        <v>112</v>
      </c>
      <c r="D13" s="678">
        <v>113</v>
      </c>
      <c r="E13" s="679">
        <v>0</v>
      </c>
      <c r="F13" s="680">
        <v>2</v>
      </c>
      <c r="G13" s="681" t="s">
        <v>3896</v>
      </c>
      <c r="H13" s="682">
        <v>79</v>
      </c>
    </row>
    <row r="14" spans="1:8" ht="39.950000000000003" customHeight="1">
      <c r="A14" s="677" t="s">
        <v>4369</v>
      </c>
      <c r="B14" s="120">
        <v>0</v>
      </c>
      <c r="C14" s="678">
        <v>133</v>
      </c>
      <c r="D14" s="678">
        <v>133</v>
      </c>
      <c r="E14" s="678">
        <v>0</v>
      </c>
      <c r="F14" s="120">
        <v>0</v>
      </c>
      <c r="G14" s="681" t="s">
        <v>3896</v>
      </c>
      <c r="H14" s="682">
        <v>77</v>
      </c>
    </row>
    <row r="15" spans="1:8">
      <c r="A15" s="683" t="s">
        <v>9</v>
      </c>
      <c r="B15" s="684">
        <f>SUM(B13:B14)</f>
        <v>3</v>
      </c>
      <c r="C15" s="684">
        <f>SUM(C13:C14)</f>
        <v>245</v>
      </c>
      <c r="D15" s="684">
        <f>SUM(D13:D14)</f>
        <v>246</v>
      </c>
      <c r="E15" s="684">
        <f>SUM(E13:E14)</f>
        <v>0</v>
      </c>
      <c r="F15" s="684">
        <f>SUM(F13:F14)</f>
        <v>2</v>
      </c>
      <c r="G15" s="685"/>
      <c r="H15" s="686"/>
    </row>
    <row r="18" spans="1:8">
      <c r="A18" s="687"/>
    </row>
    <row r="19" spans="1:8">
      <c r="A19" s="687"/>
    </row>
    <row r="21" spans="1:8">
      <c r="H21" s="284"/>
    </row>
    <row r="22" spans="1:8">
      <c r="H22" s="284"/>
    </row>
    <row r="23" spans="1:8">
      <c r="H23" s="284"/>
    </row>
    <row r="24" spans="1:8">
      <c r="H24" s="284"/>
    </row>
    <row r="25" spans="1:8">
      <c r="H25" s="284"/>
    </row>
    <row r="26" spans="1:8">
      <c r="H26" s="284"/>
    </row>
    <row r="27" spans="1:8">
      <c r="H27" s="284"/>
    </row>
    <row r="28" spans="1:8">
      <c r="H28" s="284"/>
    </row>
    <row r="29" spans="1:8">
      <c r="H29" s="284"/>
    </row>
  </sheetData>
  <mergeCells count="5">
    <mergeCell ref="A4:H4"/>
    <mergeCell ref="A6:H6"/>
    <mergeCell ref="A7:H7"/>
    <mergeCell ref="A8:H8"/>
    <mergeCell ref="A10:H10"/>
  </mergeCells>
  <pageMargins left="0.7086614173228347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570"/>
  <sheetViews>
    <sheetView topLeftCell="A443" workbookViewId="0">
      <selection activeCell="N460" sqref="N460"/>
    </sheetView>
  </sheetViews>
  <sheetFormatPr defaultRowHeight="12.75"/>
  <cols>
    <col min="1" max="1" width="7.5703125" customWidth="1"/>
    <col min="2" max="2" width="33.28515625" customWidth="1"/>
    <col min="3" max="3" width="16.140625" customWidth="1"/>
    <col min="4" max="4" width="12.42578125" customWidth="1"/>
    <col min="5" max="5" width="13.42578125" customWidth="1"/>
    <col min="6" max="6" width="11.5703125" customWidth="1"/>
    <col min="7" max="7" width="14.7109375" customWidth="1"/>
    <col min="8" max="8" width="14.28515625" customWidth="1"/>
    <col min="9" max="9" width="20.7109375" customWidth="1"/>
  </cols>
  <sheetData>
    <row r="1" spans="1:9">
      <c r="A1" s="27"/>
      <c r="B1" s="28"/>
      <c r="C1" s="29"/>
      <c r="D1" s="29"/>
      <c r="E1" s="30"/>
      <c r="F1" s="31"/>
      <c r="G1" s="31"/>
      <c r="H1" s="32"/>
      <c r="I1" s="32"/>
    </row>
    <row r="2" spans="1:9">
      <c r="A2" s="27"/>
      <c r="B2" s="28"/>
      <c r="C2" s="29"/>
      <c r="D2" s="29"/>
      <c r="E2" s="30"/>
      <c r="F2" s="31"/>
      <c r="G2" s="31"/>
      <c r="H2" s="32"/>
      <c r="I2" s="32"/>
    </row>
    <row r="3" spans="1:9">
      <c r="A3" s="27"/>
      <c r="B3" s="28"/>
      <c r="C3" s="29"/>
      <c r="D3" s="29"/>
      <c r="E3" s="30"/>
      <c r="F3" s="31"/>
      <c r="G3" s="31"/>
      <c r="H3" s="32"/>
      <c r="I3" s="32"/>
    </row>
    <row r="4" spans="1:9">
      <c r="A4" s="27"/>
      <c r="B4" s="28"/>
      <c r="C4" s="29"/>
      <c r="D4" s="29"/>
      <c r="E4" s="30"/>
      <c r="F4" s="31"/>
      <c r="G4" s="31"/>
      <c r="H4" s="32"/>
      <c r="I4" s="32"/>
    </row>
    <row r="5" spans="1:9">
      <c r="A5" s="218" t="s">
        <v>22</v>
      </c>
      <c r="B5" s="218"/>
      <c r="C5" s="218"/>
      <c r="D5" s="218"/>
      <c r="E5" s="218"/>
      <c r="F5" s="218"/>
      <c r="G5" s="218"/>
      <c r="H5" s="218"/>
      <c r="I5" s="218"/>
    </row>
    <row r="6" spans="1:9">
      <c r="A6" s="218" t="s">
        <v>37</v>
      </c>
      <c r="B6" s="218"/>
      <c r="C6" s="218"/>
      <c r="D6" s="218"/>
      <c r="E6" s="218"/>
      <c r="F6" s="218"/>
      <c r="G6" s="218"/>
      <c r="H6" s="218"/>
      <c r="I6" s="218"/>
    </row>
    <row r="7" spans="1:9">
      <c r="A7" s="218" t="s">
        <v>38</v>
      </c>
      <c r="B7" s="218"/>
      <c r="C7" s="218"/>
      <c r="D7" s="218"/>
      <c r="E7" s="218"/>
      <c r="F7" s="218"/>
      <c r="G7" s="218"/>
      <c r="H7" s="218"/>
      <c r="I7" s="218"/>
    </row>
    <row r="8" spans="1:9">
      <c r="A8" s="27"/>
      <c r="B8" s="28"/>
      <c r="C8" s="29"/>
      <c r="D8" s="29"/>
      <c r="E8" s="30"/>
      <c r="F8" s="31"/>
      <c r="G8" s="31"/>
      <c r="H8" s="32"/>
      <c r="I8" s="32"/>
    </row>
    <row r="9" spans="1:9">
      <c r="A9" s="219" t="s">
        <v>3905</v>
      </c>
      <c r="B9" s="219"/>
      <c r="C9" s="219"/>
      <c r="D9" s="219"/>
      <c r="E9" s="219"/>
      <c r="F9" s="219"/>
      <c r="G9" s="219"/>
      <c r="H9" s="219"/>
      <c r="I9" s="219"/>
    </row>
    <row r="10" spans="1:9">
      <c r="A10" s="220" t="s">
        <v>3903</v>
      </c>
      <c r="B10" s="220"/>
      <c r="C10" s="220"/>
      <c r="D10" s="220"/>
      <c r="E10" s="220"/>
      <c r="F10" s="220"/>
      <c r="G10" s="220"/>
      <c r="H10" s="220"/>
      <c r="I10" s="220"/>
    </row>
    <row r="11" spans="1:9" ht="26.25" customHeight="1">
      <c r="A11" s="33" t="s">
        <v>39</v>
      </c>
      <c r="B11" s="34" t="s">
        <v>40</v>
      </c>
      <c r="C11" s="35" t="s">
        <v>41</v>
      </c>
      <c r="D11" s="35" t="s">
        <v>42</v>
      </c>
      <c r="E11" s="36" t="s">
        <v>43</v>
      </c>
      <c r="F11" s="36" t="s">
        <v>44</v>
      </c>
      <c r="G11" s="33" t="s">
        <v>45</v>
      </c>
      <c r="H11" s="170" t="s">
        <v>46</v>
      </c>
      <c r="I11" s="37"/>
    </row>
    <row r="12" spans="1:9">
      <c r="A12" s="38">
        <v>1</v>
      </c>
      <c r="B12" s="39" t="s">
        <v>48</v>
      </c>
      <c r="C12" s="40" t="s">
        <v>49</v>
      </c>
      <c r="D12" s="42">
        <v>12150</v>
      </c>
      <c r="E12" s="42">
        <v>12150</v>
      </c>
      <c r="F12" s="42"/>
      <c r="G12" s="42"/>
      <c r="H12" s="41">
        <v>40913</v>
      </c>
      <c r="I12" s="40" t="s">
        <v>50</v>
      </c>
    </row>
    <row r="13" spans="1:9">
      <c r="A13" s="38">
        <v>2</v>
      </c>
      <c r="B13" s="39" t="s">
        <v>48</v>
      </c>
      <c r="C13" s="40" t="s">
        <v>51</v>
      </c>
      <c r="D13" s="42">
        <v>7800</v>
      </c>
      <c r="E13" s="42">
        <v>7800</v>
      </c>
      <c r="F13" s="42"/>
      <c r="G13" s="42"/>
      <c r="H13" s="41">
        <v>40913</v>
      </c>
      <c r="I13" s="40" t="s">
        <v>50</v>
      </c>
    </row>
    <row r="14" spans="1:9">
      <c r="A14" s="38">
        <v>3</v>
      </c>
      <c r="B14" s="39" t="s">
        <v>48</v>
      </c>
      <c r="C14" s="40" t="s">
        <v>52</v>
      </c>
      <c r="D14" s="42">
        <v>13350</v>
      </c>
      <c r="E14" s="42">
        <v>13350</v>
      </c>
      <c r="F14" s="42"/>
      <c r="G14" s="42"/>
      <c r="H14" s="41">
        <v>40913</v>
      </c>
      <c r="I14" s="40" t="s">
        <v>50</v>
      </c>
    </row>
    <row r="15" spans="1:9">
      <c r="A15" s="38">
        <v>4</v>
      </c>
      <c r="B15" s="39" t="s">
        <v>84</v>
      </c>
      <c r="C15" s="40" t="s">
        <v>85</v>
      </c>
      <c r="D15" s="42">
        <v>587.36</v>
      </c>
      <c r="E15" s="42">
        <v>587.36</v>
      </c>
      <c r="F15" s="42"/>
      <c r="G15" s="42"/>
      <c r="H15" s="41">
        <v>40956</v>
      </c>
      <c r="I15" s="40" t="s">
        <v>87</v>
      </c>
    </row>
    <row r="16" spans="1:9">
      <c r="A16" s="38">
        <v>5</v>
      </c>
      <c r="B16" s="39" t="s">
        <v>84</v>
      </c>
      <c r="C16" s="40" t="s">
        <v>88</v>
      </c>
      <c r="D16" s="42">
        <v>482.7</v>
      </c>
      <c r="E16" s="42">
        <v>482.7</v>
      </c>
      <c r="F16" s="42"/>
      <c r="G16" s="42"/>
      <c r="H16" s="41" t="s">
        <v>86</v>
      </c>
      <c r="I16" s="40" t="s">
        <v>87</v>
      </c>
    </row>
    <row r="17" spans="1:9">
      <c r="A17" s="38">
        <v>6</v>
      </c>
      <c r="B17" s="39" t="s">
        <v>89</v>
      </c>
      <c r="C17" s="40" t="s">
        <v>90</v>
      </c>
      <c r="D17" s="42">
        <v>11137.67</v>
      </c>
      <c r="E17" s="42">
        <v>11137.67</v>
      </c>
      <c r="F17" s="42"/>
      <c r="G17" s="42"/>
      <c r="H17" s="41" t="s">
        <v>91</v>
      </c>
      <c r="I17" s="40" t="s">
        <v>87</v>
      </c>
    </row>
    <row r="18" spans="1:9">
      <c r="A18" s="38">
        <v>7</v>
      </c>
      <c r="B18" s="39" t="s">
        <v>92</v>
      </c>
      <c r="C18" s="40" t="s">
        <v>93</v>
      </c>
      <c r="D18" s="42">
        <v>573107.93999999994</v>
      </c>
      <c r="E18" s="42">
        <v>573107.93999999994</v>
      </c>
      <c r="F18" s="42"/>
      <c r="G18" s="42"/>
      <c r="H18" s="41" t="s">
        <v>94</v>
      </c>
      <c r="I18" s="40" t="s">
        <v>87</v>
      </c>
    </row>
    <row r="19" spans="1:9">
      <c r="A19" s="38">
        <v>8</v>
      </c>
      <c r="B19" s="39" t="s">
        <v>92</v>
      </c>
      <c r="C19" s="40" t="s">
        <v>95</v>
      </c>
      <c r="D19" s="42">
        <v>13205.25</v>
      </c>
      <c r="E19" s="42">
        <v>13205.25</v>
      </c>
      <c r="F19" s="42"/>
      <c r="G19" s="42"/>
      <c r="H19" s="41" t="s">
        <v>94</v>
      </c>
      <c r="I19" s="40" t="s">
        <v>96</v>
      </c>
    </row>
    <row r="20" spans="1:9">
      <c r="A20" s="38">
        <v>9</v>
      </c>
      <c r="B20" s="39" t="s">
        <v>97</v>
      </c>
      <c r="C20" s="40" t="s">
        <v>98</v>
      </c>
      <c r="D20" s="42">
        <v>48452.83</v>
      </c>
      <c r="E20" s="42">
        <v>48452.83</v>
      </c>
      <c r="F20" s="42"/>
      <c r="G20" s="42"/>
      <c r="H20" s="41" t="s">
        <v>99</v>
      </c>
      <c r="I20" s="40" t="s">
        <v>87</v>
      </c>
    </row>
    <row r="21" spans="1:9">
      <c r="A21" s="38">
        <v>10</v>
      </c>
      <c r="B21" s="39" t="s">
        <v>97</v>
      </c>
      <c r="C21" s="40" t="s">
        <v>100</v>
      </c>
      <c r="D21" s="42">
        <v>323830</v>
      </c>
      <c r="E21" s="42">
        <v>323830</v>
      </c>
      <c r="F21" s="42"/>
      <c r="G21" s="42"/>
      <c r="H21" s="41" t="s">
        <v>99</v>
      </c>
      <c r="I21" s="40" t="s">
        <v>101</v>
      </c>
    </row>
    <row r="22" spans="1:9">
      <c r="A22" s="38">
        <v>11</v>
      </c>
      <c r="B22" s="39" t="s">
        <v>102</v>
      </c>
      <c r="C22" s="40" t="s">
        <v>103</v>
      </c>
      <c r="D22" s="42">
        <v>35595.53</v>
      </c>
      <c r="E22" s="42">
        <v>35595.53</v>
      </c>
      <c r="F22" s="42"/>
      <c r="G22" s="42"/>
      <c r="H22" s="41" t="s">
        <v>104</v>
      </c>
      <c r="I22" s="40" t="s">
        <v>96</v>
      </c>
    </row>
    <row r="23" spans="1:9">
      <c r="A23" s="38">
        <v>12</v>
      </c>
      <c r="B23" s="39" t="s">
        <v>105</v>
      </c>
      <c r="C23" s="40" t="s">
        <v>106</v>
      </c>
      <c r="D23" s="42">
        <v>88884.92</v>
      </c>
      <c r="E23" s="42">
        <v>88884.92</v>
      </c>
      <c r="F23" s="42"/>
      <c r="G23" s="42"/>
      <c r="H23" s="41" t="s">
        <v>104</v>
      </c>
      <c r="I23" s="40" t="s">
        <v>87</v>
      </c>
    </row>
    <row r="24" spans="1:9">
      <c r="A24" s="38">
        <v>13</v>
      </c>
      <c r="B24" s="39" t="s">
        <v>107</v>
      </c>
      <c r="C24" s="40" t="s">
        <v>108</v>
      </c>
      <c r="D24" s="42">
        <v>95530.94</v>
      </c>
      <c r="E24" s="42">
        <v>95530.94</v>
      </c>
      <c r="F24" s="42"/>
      <c r="G24" s="42"/>
      <c r="H24" s="41" t="s">
        <v>86</v>
      </c>
      <c r="I24" s="40" t="s">
        <v>87</v>
      </c>
    </row>
    <row r="25" spans="1:9">
      <c r="A25" s="38">
        <v>14</v>
      </c>
      <c r="B25" s="39" t="s">
        <v>109</v>
      </c>
      <c r="C25" s="40" t="s">
        <v>110</v>
      </c>
      <c r="D25" s="42">
        <v>1000</v>
      </c>
      <c r="E25" s="42">
        <v>1000</v>
      </c>
      <c r="F25" s="42"/>
      <c r="G25" s="42"/>
      <c r="H25" s="41" t="s">
        <v>91</v>
      </c>
      <c r="I25" s="40" t="s">
        <v>87</v>
      </c>
    </row>
    <row r="26" spans="1:9">
      <c r="A26" s="38">
        <v>15</v>
      </c>
      <c r="B26" s="39" t="s">
        <v>111</v>
      </c>
      <c r="C26" s="40" t="s">
        <v>112</v>
      </c>
      <c r="D26" s="42">
        <v>115200</v>
      </c>
      <c r="E26" s="42">
        <v>115200</v>
      </c>
      <c r="F26" s="42"/>
      <c r="G26" s="42"/>
      <c r="H26" s="41" t="s">
        <v>94</v>
      </c>
      <c r="I26" s="40" t="s">
        <v>87</v>
      </c>
    </row>
    <row r="27" spans="1:9">
      <c r="A27" s="38">
        <v>16</v>
      </c>
      <c r="B27" s="39" t="s">
        <v>113</v>
      </c>
      <c r="C27" s="40" t="s">
        <v>114</v>
      </c>
      <c r="D27" s="42">
        <v>159288.25</v>
      </c>
      <c r="E27" s="42">
        <v>159288.25</v>
      </c>
      <c r="F27" s="42"/>
      <c r="G27" s="42"/>
      <c r="H27" s="41" t="s">
        <v>104</v>
      </c>
      <c r="I27" s="40" t="s">
        <v>87</v>
      </c>
    </row>
    <row r="28" spans="1:9">
      <c r="A28" s="38">
        <v>17</v>
      </c>
      <c r="B28" s="39" t="s">
        <v>115</v>
      </c>
      <c r="C28" s="40" t="s">
        <v>116</v>
      </c>
      <c r="D28" s="42">
        <v>6067.46</v>
      </c>
      <c r="E28" s="42">
        <v>2764.53</v>
      </c>
      <c r="F28" s="42"/>
      <c r="G28" s="42">
        <v>3302.93</v>
      </c>
      <c r="H28" s="41" t="s">
        <v>91</v>
      </c>
      <c r="I28" s="40" t="s">
        <v>117</v>
      </c>
    </row>
    <row r="29" spans="1:9">
      <c r="A29" s="38">
        <v>18</v>
      </c>
      <c r="B29" s="39" t="s">
        <v>118</v>
      </c>
      <c r="C29" s="40" t="s">
        <v>119</v>
      </c>
      <c r="D29" s="42">
        <v>29785.360000000001</v>
      </c>
      <c r="E29" s="42"/>
      <c r="F29" s="42"/>
      <c r="G29" s="42">
        <v>29785.360000000001</v>
      </c>
      <c r="H29" s="41" t="s">
        <v>120</v>
      </c>
      <c r="I29" s="40" t="s">
        <v>121</v>
      </c>
    </row>
    <row r="30" spans="1:9">
      <c r="A30" s="38">
        <v>19</v>
      </c>
      <c r="B30" s="39" t="s">
        <v>122</v>
      </c>
      <c r="C30" s="40" t="s">
        <v>123</v>
      </c>
      <c r="D30" s="42">
        <v>18958.009999999998</v>
      </c>
      <c r="E30" s="42"/>
      <c r="F30" s="42">
        <v>18958.009999999998</v>
      </c>
      <c r="G30" s="42"/>
      <c r="H30" s="41" t="s">
        <v>120</v>
      </c>
      <c r="I30" s="40" t="s">
        <v>124</v>
      </c>
    </row>
    <row r="31" spans="1:9">
      <c r="A31" s="38">
        <v>20</v>
      </c>
      <c r="B31" s="39" t="s">
        <v>125</v>
      </c>
      <c r="C31" s="40" t="s">
        <v>126</v>
      </c>
      <c r="D31" s="42">
        <v>78055.39</v>
      </c>
      <c r="E31" s="42"/>
      <c r="F31" s="42">
        <v>78055.39</v>
      </c>
      <c r="G31" s="42"/>
      <c r="H31" s="41" t="s">
        <v>127</v>
      </c>
      <c r="I31" s="40" t="s">
        <v>124</v>
      </c>
    </row>
    <row r="32" spans="1:9">
      <c r="A32" s="38">
        <v>21</v>
      </c>
      <c r="B32" s="39" t="s">
        <v>128</v>
      </c>
      <c r="C32" s="40" t="s">
        <v>129</v>
      </c>
      <c r="D32" s="42">
        <v>35061.9</v>
      </c>
      <c r="E32" s="42"/>
      <c r="F32" s="42">
        <v>35061.9</v>
      </c>
      <c r="G32" s="42"/>
      <c r="H32" s="41" t="s">
        <v>120</v>
      </c>
      <c r="I32" s="40" t="s">
        <v>124</v>
      </c>
    </row>
    <row r="33" spans="1:9">
      <c r="A33" s="38">
        <v>22</v>
      </c>
      <c r="B33" s="39" t="s">
        <v>130</v>
      </c>
      <c r="C33" s="40" t="s">
        <v>131</v>
      </c>
      <c r="D33" s="42">
        <v>7329.6</v>
      </c>
      <c r="E33" s="42">
        <v>7329.6</v>
      </c>
      <c r="F33" s="42"/>
      <c r="G33" s="42"/>
      <c r="H33" s="41" t="s">
        <v>132</v>
      </c>
      <c r="I33" s="40" t="s">
        <v>50</v>
      </c>
    </row>
    <row r="34" spans="1:9">
      <c r="A34" s="38">
        <v>23</v>
      </c>
      <c r="B34" s="39" t="s">
        <v>133</v>
      </c>
      <c r="C34" s="40" t="s">
        <v>134</v>
      </c>
      <c r="D34" s="42">
        <v>1000</v>
      </c>
      <c r="E34" s="42">
        <v>1000</v>
      </c>
      <c r="F34" s="42"/>
      <c r="G34" s="42"/>
      <c r="H34" s="41" t="s">
        <v>135</v>
      </c>
      <c r="I34" s="40" t="s">
        <v>50</v>
      </c>
    </row>
    <row r="35" spans="1:9">
      <c r="A35" s="38">
        <v>24</v>
      </c>
      <c r="B35" s="39" t="s">
        <v>136</v>
      </c>
      <c r="C35" s="40" t="s">
        <v>137</v>
      </c>
      <c r="D35" s="42">
        <v>1000</v>
      </c>
      <c r="E35" s="42">
        <v>1000</v>
      </c>
      <c r="F35" s="42"/>
      <c r="G35" s="42"/>
      <c r="H35" s="41" t="s">
        <v>132</v>
      </c>
      <c r="I35" s="40" t="s">
        <v>50</v>
      </c>
    </row>
    <row r="36" spans="1:9">
      <c r="A36" s="38">
        <v>25</v>
      </c>
      <c r="B36" s="39" t="s">
        <v>138</v>
      </c>
      <c r="C36" s="40" t="s">
        <v>139</v>
      </c>
      <c r="D36" s="42">
        <v>244.43</v>
      </c>
      <c r="E36" s="42">
        <v>244.43</v>
      </c>
      <c r="F36" s="42"/>
      <c r="G36" s="42"/>
      <c r="H36" s="41" t="s">
        <v>140</v>
      </c>
      <c r="I36" s="40" t="s">
        <v>50</v>
      </c>
    </row>
    <row r="37" spans="1:9">
      <c r="A37" s="38">
        <v>26</v>
      </c>
      <c r="B37" s="39" t="s">
        <v>141</v>
      </c>
      <c r="C37" s="40" t="s">
        <v>142</v>
      </c>
      <c r="D37" s="42">
        <v>1800</v>
      </c>
      <c r="E37" s="42">
        <v>1800</v>
      </c>
      <c r="F37" s="42"/>
      <c r="G37" s="42"/>
      <c r="H37" s="41" t="s">
        <v>135</v>
      </c>
      <c r="I37" s="40" t="s">
        <v>143</v>
      </c>
    </row>
    <row r="38" spans="1:9">
      <c r="A38" s="38">
        <v>27</v>
      </c>
      <c r="B38" s="39" t="s">
        <v>144</v>
      </c>
      <c r="C38" s="40" t="s">
        <v>145</v>
      </c>
      <c r="D38" s="42">
        <v>1000</v>
      </c>
      <c r="E38" s="42">
        <v>1000</v>
      </c>
      <c r="F38" s="42"/>
      <c r="G38" s="42"/>
      <c r="H38" s="41" t="s">
        <v>135</v>
      </c>
      <c r="I38" s="40" t="s">
        <v>50</v>
      </c>
    </row>
    <row r="39" spans="1:9">
      <c r="A39" s="38">
        <v>28</v>
      </c>
      <c r="B39" s="44" t="s">
        <v>146</v>
      </c>
      <c r="C39" s="45" t="s">
        <v>147</v>
      </c>
      <c r="D39" s="47">
        <v>1000</v>
      </c>
      <c r="E39" s="47">
        <v>1000</v>
      </c>
      <c r="F39" s="47"/>
      <c r="G39" s="47"/>
      <c r="H39" s="46" t="s">
        <v>148</v>
      </c>
      <c r="I39" s="40" t="s">
        <v>50</v>
      </c>
    </row>
    <row r="40" spans="1:9">
      <c r="A40" s="38">
        <v>29</v>
      </c>
      <c r="B40" s="39" t="s">
        <v>149</v>
      </c>
      <c r="C40" s="40" t="s">
        <v>150</v>
      </c>
      <c r="D40" s="42">
        <v>1800</v>
      </c>
      <c r="E40" s="42">
        <v>1800</v>
      </c>
      <c r="F40" s="42"/>
      <c r="G40" s="42"/>
      <c r="H40" s="41" t="s">
        <v>151</v>
      </c>
      <c r="I40" s="40" t="s">
        <v>143</v>
      </c>
    </row>
    <row r="41" spans="1:9">
      <c r="A41" s="38">
        <v>30</v>
      </c>
      <c r="B41" s="39" t="s">
        <v>152</v>
      </c>
      <c r="C41" s="40" t="s">
        <v>153</v>
      </c>
      <c r="D41" s="42">
        <v>1000</v>
      </c>
      <c r="E41" s="42">
        <v>1000</v>
      </c>
      <c r="F41" s="42"/>
      <c r="G41" s="42"/>
      <c r="H41" s="41" t="s">
        <v>148</v>
      </c>
      <c r="I41" s="40" t="s">
        <v>50</v>
      </c>
    </row>
    <row r="42" spans="1:9">
      <c r="A42" s="38">
        <v>31</v>
      </c>
      <c r="B42" s="39" t="s">
        <v>154</v>
      </c>
      <c r="C42" s="40" t="s">
        <v>155</v>
      </c>
      <c r="D42" s="42">
        <v>1000</v>
      </c>
      <c r="E42" s="42">
        <v>1000</v>
      </c>
      <c r="F42" s="42"/>
      <c r="G42" s="42"/>
      <c r="H42" s="41" t="s">
        <v>148</v>
      </c>
      <c r="I42" s="40" t="s">
        <v>50</v>
      </c>
    </row>
    <row r="43" spans="1:9">
      <c r="A43" s="38">
        <v>32</v>
      </c>
      <c r="B43" s="39" t="s">
        <v>156</v>
      </c>
      <c r="C43" s="40" t="s">
        <v>157</v>
      </c>
      <c r="D43" s="42">
        <v>1000</v>
      </c>
      <c r="E43" s="42">
        <v>1000</v>
      </c>
      <c r="F43" s="42"/>
      <c r="G43" s="42"/>
      <c r="H43" s="41" t="s">
        <v>135</v>
      </c>
      <c r="I43" s="40" t="s">
        <v>50</v>
      </c>
    </row>
    <row r="44" spans="1:9">
      <c r="A44" s="38">
        <v>33</v>
      </c>
      <c r="B44" s="39" t="s">
        <v>158</v>
      </c>
      <c r="C44" s="40" t="s">
        <v>159</v>
      </c>
      <c r="D44" s="42">
        <v>450</v>
      </c>
      <c r="E44" s="42">
        <v>450</v>
      </c>
      <c r="F44" s="42"/>
      <c r="G44" s="42"/>
      <c r="H44" s="41" t="s">
        <v>132</v>
      </c>
      <c r="I44" s="40" t="s">
        <v>50</v>
      </c>
    </row>
    <row r="45" spans="1:9">
      <c r="A45" s="38">
        <v>34</v>
      </c>
      <c r="B45" s="39" t="s">
        <v>158</v>
      </c>
      <c r="C45" s="40" t="s">
        <v>160</v>
      </c>
      <c r="D45" s="42">
        <v>3000</v>
      </c>
      <c r="E45" s="42">
        <v>3000</v>
      </c>
      <c r="F45" s="42"/>
      <c r="G45" s="42"/>
      <c r="H45" s="41" t="s">
        <v>132</v>
      </c>
      <c r="I45" s="40" t="s">
        <v>50</v>
      </c>
    </row>
    <row r="46" spans="1:9">
      <c r="A46" s="38">
        <v>35</v>
      </c>
      <c r="B46" s="39" t="s">
        <v>161</v>
      </c>
      <c r="C46" s="40" t="s">
        <v>162</v>
      </c>
      <c r="D46" s="42">
        <v>18529.7</v>
      </c>
      <c r="E46" s="42">
        <v>18529.7</v>
      </c>
      <c r="F46" s="42"/>
      <c r="G46" s="42"/>
      <c r="H46" s="41" t="s">
        <v>140</v>
      </c>
      <c r="I46" s="40" t="s">
        <v>50</v>
      </c>
    </row>
    <row r="47" spans="1:9">
      <c r="A47" s="38">
        <v>36</v>
      </c>
      <c r="B47" s="39" t="s">
        <v>163</v>
      </c>
      <c r="C47" s="40" t="s">
        <v>164</v>
      </c>
      <c r="D47" s="42">
        <v>2300</v>
      </c>
      <c r="E47" s="42">
        <v>2300</v>
      </c>
      <c r="F47" s="42"/>
      <c r="G47" s="42"/>
      <c r="H47" s="41" t="s">
        <v>151</v>
      </c>
      <c r="I47" s="40" t="s">
        <v>143</v>
      </c>
    </row>
    <row r="48" spans="1:9">
      <c r="A48" s="38">
        <v>37</v>
      </c>
      <c r="B48" s="39" t="s">
        <v>165</v>
      </c>
      <c r="C48" s="40" t="s">
        <v>166</v>
      </c>
      <c r="D48" s="42">
        <v>3500</v>
      </c>
      <c r="E48" s="42">
        <v>3500</v>
      </c>
      <c r="F48" s="42"/>
      <c r="G48" s="42"/>
      <c r="H48" s="41" t="s">
        <v>151</v>
      </c>
      <c r="I48" s="40" t="s">
        <v>143</v>
      </c>
    </row>
    <row r="49" spans="1:9">
      <c r="A49" s="38">
        <v>38</v>
      </c>
      <c r="B49" s="39" t="s">
        <v>167</v>
      </c>
      <c r="C49" s="40" t="s">
        <v>168</v>
      </c>
      <c r="D49" s="42">
        <v>500</v>
      </c>
      <c r="E49" s="42">
        <v>500</v>
      </c>
      <c r="F49" s="42"/>
      <c r="G49" s="42"/>
      <c r="H49" s="41" t="s">
        <v>169</v>
      </c>
      <c r="I49" s="40" t="s">
        <v>143</v>
      </c>
    </row>
    <row r="50" spans="1:9">
      <c r="A50" s="38">
        <v>39</v>
      </c>
      <c r="B50" s="39" t="s">
        <v>167</v>
      </c>
      <c r="C50" s="40" t="s">
        <v>170</v>
      </c>
      <c r="D50" s="42">
        <v>1248751.8799999999</v>
      </c>
      <c r="E50" s="42">
        <v>1248751.8799999999</v>
      </c>
      <c r="F50" s="42"/>
      <c r="G50" s="42"/>
      <c r="H50" s="41" t="s">
        <v>169</v>
      </c>
      <c r="I50" s="40" t="s">
        <v>50</v>
      </c>
    </row>
    <row r="51" spans="1:9">
      <c r="A51" s="38">
        <v>40</v>
      </c>
      <c r="B51" s="39" t="s">
        <v>167</v>
      </c>
      <c r="C51" s="40" t="s">
        <v>171</v>
      </c>
      <c r="D51" s="42">
        <v>208355.56</v>
      </c>
      <c r="E51" s="42">
        <v>208355.56</v>
      </c>
      <c r="F51" s="42"/>
      <c r="G51" s="42"/>
      <c r="H51" s="41" t="s">
        <v>169</v>
      </c>
      <c r="I51" s="40" t="s">
        <v>50</v>
      </c>
    </row>
    <row r="52" spans="1:9">
      <c r="A52" s="38">
        <v>41</v>
      </c>
      <c r="B52" s="39" t="s">
        <v>172</v>
      </c>
      <c r="C52" s="40" t="s">
        <v>173</v>
      </c>
      <c r="D52" s="42">
        <v>1000</v>
      </c>
      <c r="E52" s="42">
        <v>1000</v>
      </c>
      <c r="F52" s="42"/>
      <c r="G52" s="42"/>
      <c r="H52" s="41" t="s">
        <v>148</v>
      </c>
      <c r="I52" s="40" t="s">
        <v>50</v>
      </c>
    </row>
    <row r="53" spans="1:9">
      <c r="A53" s="38">
        <v>42</v>
      </c>
      <c r="B53" s="39" t="s">
        <v>174</v>
      </c>
      <c r="C53" s="40" t="s">
        <v>175</v>
      </c>
      <c r="D53" s="42">
        <v>8689.51</v>
      </c>
      <c r="E53" s="42">
        <v>7289.51</v>
      </c>
      <c r="F53" s="42"/>
      <c r="G53" s="42">
        <v>1400</v>
      </c>
      <c r="H53" s="41" t="s">
        <v>140</v>
      </c>
      <c r="I53" s="40" t="s">
        <v>176</v>
      </c>
    </row>
    <row r="54" spans="1:9">
      <c r="A54" s="38">
        <v>43</v>
      </c>
      <c r="B54" s="39" t="s">
        <v>226</v>
      </c>
      <c r="C54" s="40" t="s">
        <v>227</v>
      </c>
      <c r="D54" s="42">
        <v>535793.86</v>
      </c>
      <c r="E54" s="42"/>
      <c r="F54" s="42">
        <v>535793.86</v>
      </c>
      <c r="G54" s="42"/>
      <c r="H54" s="41">
        <v>40955</v>
      </c>
      <c r="I54" s="40" t="s">
        <v>228</v>
      </c>
    </row>
    <row r="55" spans="1:9">
      <c r="A55" s="38">
        <v>44</v>
      </c>
      <c r="B55" s="39" t="s">
        <v>229</v>
      </c>
      <c r="C55" s="40" t="s">
        <v>230</v>
      </c>
      <c r="D55" s="42">
        <v>110864.19</v>
      </c>
      <c r="E55" s="42"/>
      <c r="F55" s="42">
        <v>110864.19</v>
      </c>
      <c r="G55" s="42"/>
      <c r="H55" s="41">
        <v>40955</v>
      </c>
      <c r="I55" s="40" t="s">
        <v>124</v>
      </c>
    </row>
    <row r="56" spans="1:9">
      <c r="A56" s="38">
        <v>45</v>
      </c>
      <c r="B56" s="39" t="s">
        <v>231</v>
      </c>
      <c r="C56" s="40" t="s">
        <v>232</v>
      </c>
      <c r="D56" s="42">
        <v>545245.41</v>
      </c>
      <c r="E56" s="42"/>
      <c r="F56" s="42">
        <v>545245.41</v>
      </c>
      <c r="G56" s="42"/>
      <c r="H56" s="41">
        <v>40955</v>
      </c>
      <c r="I56" s="40" t="s">
        <v>124</v>
      </c>
    </row>
    <row r="57" spans="1:9">
      <c r="A57" s="38">
        <v>46</v>
      </c>
      <c r="B57" s="39" t="s">
        <v>233</v>
      </c>
      <c r="C57" s="40" t="s">
        <v>234</v>
      </c>
      <c r="D57" s="42">
        <v>1000</v>
      </c>
      <c r="E57" s="42">
        <v>1000</v>
      </c>
      <c r="F57" s="42"/>
      <c r="G57" s="42"/>
      <c r="H57" s="41">
        <v>40956</v>
      </c>
      <c r="I57" s="40" t="s">
        <v>50</v>
      </c>
    </row>
    <row r="58" spans="1:9">
      <c r="A58" s="38">
        <v>47</v>
      </c>
      <c r="B58" s="39" t="s">
        <v>235</v>
      </c>
      <c r="C58" s="40" t="s">
        <v>236</v>
      </c>
      <c r="D58" s="42">
        <v>1000</v>
      </c>
      <c r="E58" s="42">
        <v>1000</v>
      </c>
      <c r="F58" s="42"/>
      <c r="G58" s="42"/>
      <c r="H58" s="41">
        <v>40956</v>
      </c>
      <c r="I58" s="40" t="s">
        <v>50</v>
      </c>
    </row>
    <row r="59" spans="1:9">
      <c r="A59" s="38">
        <v>48</v>
      </c>
      <c r="B59" s="39" t="s">
        <v>237</v>
      </c>
      <c r="C59" s="40" t="s">
        <v>238</v>
      </c>
      <c r="D59" s="42">
        <v>1000</v>
      </c>
      <c r="E59" s="42">
        <v>1000</v>
      </c>
      <c r="F59" s="42"/>
      <c r="G59" s="42"/>
      <c r="H59" s="41">
        <v>40956</v>
      </c>
      <c r="I59" s="40" t="s">
        <v>50</v>
      </c>
    </row>
    <row r="60" spans="1:9">
      <c r="A60" s="38">
        <v>49</v>
      </c>
      <c r="B60" s="39" t="s">
        <v>239</v>
      </c>
      <c r="C60" s="40" t="s">
        <v>240</v>
      </c>
      <c r="D60" s="42">
        <v>1000</v>
      </c>
      <c r="E60" s="42">
        <v>1000</v>
      </c>
      <c r="F60" s="42"/>
      <c r="G60" s="42"/>
      <c r="H60" s="41">
        <v>40956</v>
      </c>
      <c r="I60" s="40" t="s">
        <v>50</v>
      </c>
    </row>
    <row r="61" spans="1:9">
      <c r="A61" s="38">
        <v>50</v>
      </c>
      <c r="B61" s="39" t="s">
        <v>241</v>
      </c>
      <c r="C61" s="40" t="s">
        <v>242</v>
      </c>
      <c r="D61" s="42">
        <v>1000</v>
      </c>
      <c r="E61" s="42">
        <v>1000</v>
      </c>
      <c r="F61" s="42"/>
      <c r="G61" s="42"/>
      <c r="H61" s="41">
        <v>40956</v>
      </c>
      <c r="I61" s="40" t="s">
        <v>50</v>
      </c>
    </row>
    <row r="62" spans="1:9">
      <c r="A62" s="38">
        <v>51</v>
      </c>
      <c r="B62" s="48" t="s">
        <v>243</v>
      </c>
      <c r="C62" s="40" t="s">
        <v>244</v>
      </c>
      <c r="D62" s="42">
        <v>1000</v>
      </c>
      <c r="E62" s="42">
        <v>1000</v>
      </c>
      <c r="F62" s="42"/>
      <c r="G62" s="42"/>
      <c r="H62" s="41">
        <v>40956</v>
      </c>
      <c r="I62" s="40" t="s">
        <v>50</v>
      </c>
    </row>
    <row r="63" spans="1:9">
      <c r="A63" s="38">
        <v>52</v>
      </c>
      <c r="B63" s="48" t="s">
        <v>245</v>
      </c>
      <c r="C63" s="40" t="s">
        <v>246</v>
      </c>
      <c r="D63" s="42">
        <v>1000</v>
      </c>
      <c r="E63" s="42">
        <v>1000</v>
      </c>
      <c r="F63" s="42"/>
      <c r="G63" s="42"/>
      <c r="H63" s="41">
        <v>40956</v>
      </c>
      <c r="I63" s="40" t="s">
        <v>50</v>
      </c>
    </row>
    <row r="64" spans="1:9">
      <c r="A64" s="38">
        <v>53</v>
      </c>
      <c r="B64" s="48" t="s">
        <v>247</v>
      </c>
      <c r="C64" s="40" t="s">
        <v>248</v>
      </c>
      <c r="D64" s="42">
        <v>1000</v>
      </c>
      <c r="E64" s="42">
        <v>1000</v>
      </c>
      <c r="F64" s="42"/>
      <c r="G64" s="42"/>
      <c r="H64" s="41">
        <v>40956</v>
      </c>
      <c r="I64" s="40" t="s">
        <v>50</v>
      </c>
    </row>
    <row r="65" spans="1:9">
      <c r="A65" s="38">
        <v>54</v>
      </c>
      <c r="B65" s="49" t="s">
        <v>249</v>
      </c>
      <c r="C65" s="45" t="s">
        <v>250</v>
      </c>
      <c r="D65" s="47">
        <v>1000</v>
      </c>
      <c r="E65" s="47">
        <v>1000</v>
      </c>
      <c r="F65" s="47"/>
      <c r="G65" s="47"/>
      <c r="H65" s="46">
        <v>40956</v>
      </c>
      <c r="I65" s="45" t="s">
        <v>50</v>
      </c>
    </row>
    <row r="66" spans="1:9">
      <c r="A66" s="38">
        <v>55</v>
      </c>
      <c r="B66" s="48" t="s">
        <v>251</v>
      </c>
      <c r="C66" s="40" t="s">
        <v>252</v>
      </c>
      <c r="D66" s="42">
        <v>1000</v>
      </c>
      <c r="E66" s="42">
        <v>1000</v>
      </c>
      <c r="F66" s="42"/>
      <c r="G66" s="42"/>
      <c r="H66" s="41">
        <v>40956</v>
      </c>
      <c r="I66" s="40" t="s">
        <v>50</v>
      </c>
    </row>
    <row r="67" spans="1:9">
      <c r="A67" s="38">
        <v>56</v>
      </c>
      <c r="B67" s="48" t="s">
        <v>253</v>
      </c>
      <c r="C67" s="50" t="s">
        <v>254</v>
      </c>
      <c r="D67" s="51">
        <v>1000</v>
      </c>
      <c r="E67" s="51">
        <v>1000</v>
      </c>
      <c r="F67" s="51"/>
      <c r="G67" s="51"/>
      <c r="H67" s="52">
        <v>40956</v>
      </c>
      <c r="I67" s="50" t="s">
        <v>50</v>
      </c>
    </row>
    <row r="68" spans="1:9">
      <c r="A68" s="38">
        <v>57</v>
      </c>
      <c r="B68" s="53" t="s">
        <v>255</v>
      </c>
      <c r="C68" s="40" t="s">
        <v>256</v>
      </c>
      <c r="D68" s="42">
        <v>1000</v>
      </c>
      <c r="E68" s="42">
        <v>1000</v>
      </c>
      <c r="F68" s="42"/>
      <c r="G68" s="42"/>
      <c r="H68" s="41">
        <v>40966</v>
      </c>
      <c r="I68" s="40" t="s">
        <v>50</v>
      </c>
    </row>
    <row r="69" spans="1:9">
      <c r="A69" s="38">
        <v>58</v>
      </c>
      <c r="B69" s="48" t="s">
        <v>257</v>
      </c>
      <c r="C69" s="40" t="s">
        <v>258</v>
      </c>
      <c r="D69" s="42">
        <v>1000</v>
      </c>
      <c r="E69" s="42">
        <v>1000</v>
      </c>
      <c r="F69" s="42"/>
      <c r="G69" s="42"/>
      <c r="H69" s="41">
        <v>40966</v>
      </c>
      <c r="I69" s="40" t="s">
        <v>50</v>
      </c>
    </row>
    <row r="70" spans="1:9">
      <c r="A70" s="38">
        <v>59</v>
      </c>
      <c r="B70" s="48" t="s">
        <v>259</v>
      </c>
      <c r="C70" s="40" t="s">
        <v>260</v>
      </c>
      <c r="D70" s="42">
        <v>1000</v>
      </c>
      <c r="E70" s="42">
        <v>1000</v>
      </c>
      <c r="F70" s="42"/>
      <c r="G70" s="42"/>
      <c r="H70" s="41">
        <v>40966</v>
      </c>
      <c r="I70" s="40" t="s">
        <v>50</v>
      </c>
    </row>
    <row r="71" spans="1:9">
      <c r="A71" s="38">
        <v>60</v>
      </c>
      <c r="B71" s="48" t="s">
        <v>261</v>
      </c>
      <c r="C71" s="40" t="s">
        <v>262</v>
      </c>
      <c r="D71" s="42">
        <v>1000</v>
      </c>
      <c r="E71" s="42">
        <v>1000</v>
      </c>
      <c r="F71" s="42"/>
      <c r="G71" s="42"/>
      <c r="H71" s="41">
        <v>40966</v>
      </c>
      <c r="I71" s="40" t="s">
        <v>50</v>
      </c>
    </row>
    <row r="72" spans="1:9">
      <c r="A72" s="38">
        <v>61</v>
      </c>
      <c r="B72" s="48" t="s">
        <v>263</v>
      </c>
      <c r="C72" s="40" t="s">
        <v>264</v>
      </c>
      <c r="D72" s="42">
        <v>1000</v>
      </c>
      <c r="E72" s="42">
        <v>1000</v>
      </c>
      <c r="F72" s="42"/>
      <c r="G72" s="42"/>
      <c r="H72" s="41">
        <v>40966</v>
      </c>
      <c r="I72" s="40" t="s">
        <v>50</v>
      </c>
    </row>
    <row r="73" spans="1:9">
      <c r="A73" s="38">
        <v>62</v>
      </c>
      <c r="B73" s="48" t="s">
        <v>265</v>
      </c>
      <c r="C73" s="40" t="s">
        <v>266</v>
      </c>
      <c r="D73" s="42">
        <v>1000</v>
      </c>
      <c r="E73" s="42">
        <v>1000</v>
      </c>
      <c r="F73" s="42"/>
      <c r="G73" s="42"/>
      <c r="H73" s="41">
        <v>40966</v>
      </c>
      <c r="I73" s="40" t="s">
        <v>50</v>
      </c>
    </row>
    <row r="74" spans="1:9">
      <c r="A74" s="38">
        <v>63</v>
      </c>
      <c r="B74" s="48" t="s">
        <v>267</v>
      </c>
      <c r="C74" s="40" t="s">
        <v>268</v>
      </c>
      <c r="D74" s="42">
        <v>1000</v>
      </c>
      <c r="E74" s="42">
        <v>1000</v>
      </c>
      <c r="F74" s="42"/>
      <c r="G74" s="42"/>
      <c r="H74" s="41">
        <v>40966</v>
      </c>
      <c r="I74" s="40" t="s">
        <v>50</v>
      </c>
    </row>
    <row r="75" spans="1:9">
      <c r="A75" s="38">
        <v>64</v>
      </c>
      <c r="B75" s="48" t="s">
        <v>269</v>
      </c>
      <c r="C75" s="40" t="s">
        <v>270</v>
      </c>
      <c r="D75" s="42">
        <v>1000</v>
      </c>
      <c r="E75" s="42">
        <v>1000</v>
      </c>
      <c r="F75" s="42"/>
      <c r="G75" s="42"/>
      <c r="H75" s="41">
        <v>40966</v>
      </c>
      <c r="I75" s="40" t="s">
        <v>50</v>
      </c>
    </row>
    <row r="76" spans="1:9">
      <c r="A76" s="38">
        <v>65</v>
      </c>
      <c r="B76" s="48" t="s">
        <v>271</v>
      </c>
      <c r="C76" s="40" t="s">
        <v>272</v>
      </c>
      <c r="D76" s="42">
        <v>1000</v>
      </c>
      <c r="E76" s="42">
        <v>1000</v>
      </c>
      <c r="F76" s="42"/>
      <c r="G76" s="42"/>
      <c r="H76" s="41">
        <v>40966</v>
      </c>
      <c r="I76" s="40" t="s">
        <v>50</v>
      </c>
    </row>
    <row r="77" spans="1:9">
      <c r="A77" s="38">
        <v>66</v>
      </c>
      <c r="B77" s="48" t="s">
        <v>273</v>
      </c>
      <c r="C77" s="40" t="s">
        <v>274</v>
      </c>
      <c r="D77" s="42">
        <v>1000</v>
      </c>
      <c r="E77" s="42">
        <v>1000</v>
      </c>
      <c r="F77" s="42"/>
      <c r="G77" s="42"/>
      <c r="H77" s="41">
        <v>40966</v>
      </c>
      <c r="I77" s="40" t="s">
        <v>50</v>
      </c>
    </row>
    <row r="78" spans="1:9">
      <c r="A78" s="38">
        <v>67</v>
      </c>
      <c r="B78" s="48" t="s">
        <v>275</v>
      </c>
      <c r="C78" s="40" t="s">
        <v>276</v>
      </c>
      <c r="D78" s="42">
        <v>1000</v>
      </c>
      <c r="E78" s="42">
        <v>1000</v>
      </c>
      <c r="F78" s="42"/>
      <c r="G78" s="42"/>
      <c r="H78" s="41">
        <v>40966</v>
      </c>
      <c r="I78" s="40" t="s">
        <v>50</v>
      </c>
    </row>
    <row r="79" spans="1:9">
      <c r="A79" s="38">
        <v>68</v>
      </c>
      <c r="B79" s="48" t="s">
        <v>277</v>
      </c>
      <c r="C79" s="40" t="s">
        <v>278</v>
      </c>
      <c r="D79" s="42">
        <v>1000</v>
      </c>
      <c r="E79" s="42">
        <v>1000</v>
      </c>
      <c r="F79" s="42"/>
      <c r="G79" s="42"/>
      <c r="H79" s="41">
        <v>40966</v>
      </c>
      <c r="I79" s="40" t="s">
        <v>50</v>
      </c>
    </row>
    <row r="80" spans="1:9">
      <c r="A80" s="38">
        <v>69</v>
      </c>
      <c r="B80" s="48" t="s">
        <v>279</v>
      </c>
      <c r="C80" s="40" t="s">
        <v>280</v>
      </c>
      <c r="D80" s="42">
        <v>1000</v>
      </c>
      <c r="E80" s="42">
        <v>1000</v>
      </c>
      <c r="F80" s="42"/>
      <c r="G80" s="42"/>
      <c r="H80" s="41">
        <v>40966</v>
      </c>
      <c r="I80" s="40" t="s">
        <v>50</v>
      </c>
    </row>
    <row r="81" spans="1:9">
      <c r="A81" s="38">
        <v>70</v>
      </c>
      <c r="B81" s="48" t="s">
        <v>281</v>
      </c>
      <c r="C81" s="40" t="s">
        <v>282</v>
      </c>
      <c r="D81" s="42">
        <v>1000</v>
      </c>
      <c r="E81" s="42">
        <v>1000</v>
      </c>
      <c r="F81" s="42"/>
      <c r="G81" s="42"/>
      <c r="H81" s="41">
        <v>40966</v>
      </c>
      <c r="I81" s="40" t="s">
        <v>50</v>
      </c>
    </row>
    <row r="82" spans="1:9">
      <c r="A82" s="38">
        <v>71</v>
      </c>
      <c r="B82" s="48" t="s">
        <v>283</v>
      </c>
      <c r="C82" s="40" t="s">
        <v>284</v>
      </c>
      <c r="D82" s="42">
        <v>1000</v>
      </c>
      <c r="E82" s="42">
        <v>1000</v>
      </c>
      <c r="F82" s="42"/>
      <c r="G82" s="42"/>
      <c r="H82" s="41">
        <v>40966</v>
      </c>
      <c r="I82" s="40" t="s">
        <v>50</v>
      </c>
    </row>
    <row r="83" spans="1:9">
      <c r="A83" s="38">
        <v>72</v>
      </c>
      <c r="B83" s="48" t="s">
        <v>285</v>
      </c>
      <c r="C83" s="40" t="s">
        <v>286</v>
      </c>
      <c r="D83" s="42">
        <v>1000</v>
      </c>
      <c r="E83" s="42">
        <v>1000</v>
      </c>
      <c r="F83" s="42"/>
      <c r="G83" s="42"/>
      <c r="H83" s="41">
        <v>40966</v>
      </c>
      <c r="I83" s="40" t="s">
        <v>50</v>
      </c>
    </row>
    <row r="84" spans="1:9">
      <c r="A84" s="38">
        <v>73</v>
      </c>
      <c r="B84" s="48" t="s">
        <v>287</v>
      </c>
      <c r="C84" s="40" t="s">
        <v>288</v>
      </c>
      <c r="D84" s="42">
        <v>1000</v>
      </c>
      <c r="E84" s="42">
        <v>1000</v>
      </c>
      <c r="F84" s="42"/>
      <c r="G84" s="42"/>
      <c r="H84" s="41">
        <v>40966</v>
      </c>
      <c r="I84" s="40" t="s">
        <v>50</v>
      </c>
    </row>
    <row r="85" spans="1:9">
      <c r="A85" s="38">
        <v>74</v>
      </c>
      <c r="B85" s="48" t="s">
        <v>289</v>
      </c>
      <c r="C85" s="40" t="s">
        <v>290</v>
      </c>
      <c r="D85" s="42">
        <v>1000</v>
      </c>
      <c r="E85" s="42">
        <v>1000</v>
      </c>
      <c r="F85" s="42"/>
      <c r="G85" s="42"/>
      <c r="H85" s="41">
        <v>40966</v>
      </c>
      <c r="I85" s="40" t="s">
        <v>50</v>
      </c>
    </row>
    <row r="86" spans="1:9">
      <c r="A86" s="38">
        <v>75</v>
      </c>
      <c r="B86" s="48" t="s">
        <v>233</v>
      </c>
      <c r="C86" s="40" t="s">
        <v>291</v>
      </c>
      <c r="D86" s="42">
        <v>1000</v>
      </c>
      <c r="E86" s="42">
        <v>1000</v>
      </c>
      <c r="F86" s="42"/>
      <c r="G86" s="42"/>
      <c r="H86" s="41">
        <v>40966</v>
      </c>
      <c r="I86" s="40" t="s">
        <v>50</v>
      </c>
    </row>
    <row r="87" spans="1:9">
      <c r="A87" s="38">
        <v>76</v>
      </c>
      <c r="B87" s="48" t="s">
        <v>292</v>
      </c>
      <c r="C87" s="40" t="s">
        <v>293</v>
      </c>
      <c r="D87" s="42">
        <v>1000</v>
      </c>
      <c r="E87" s="42">
        <v>1000</v>
      </c>
      <c r="F87" s="42"/>
      <c r="G87" s="42"/>
      <c r="H87" s="41">
        <v>40966</v>
      </c>
      <c r="I87" s="40" t="s">
        <v>50</v>
      </c>
    </row>
    <row r="88" spans="1:9">
      <c r="A88" s="38">
        <v>77</v>
      </c>
      <c r="B88" s="48" t="s">
        <v>294</v>
      </c>
      <c r="C88" s="40" t="s">
        <v>295</v>
      </c>
      <c r="D88" s="42">
        <v>1000</v>
      </c>
      <c r="E88" s="42">
        <v>1000</v>
      </c>
      <c r="F88" s="42"/>
      <c r="G88" s="42"/>
      <c r="H88" s="41">
        <v>40966</v>
      </c>
      <c r="I88" s="40" t="s">
        <v>50</v>
      </c>
    </row>
    <row r="89" spans="1:9">
      <c r="A89" s="38">
        <v>78</v>
      </c>
      <c r="B89" s="48" t="s">
        <v>296</v>
      </c>
      <c r="C89" s="40" t="s">
        <v>297</v>
      </c>
      <c r="D89" s="42">
        <v>1000</v>
      </c>
      <c r="E89" s="42">
        <v>1000</v>
      </c>
      <c r="F89" s="42"/>
      <c r="G89" s="42"/>
      <c r="H89" s="41">
        <v>40966</v>
      </c>
      <c r="I89" s="40" t="s">
        <v>50</v>
      </c>
    </row>
    <row r="90" spans="1:9">
      <c r="A90" s="38">
        <v>79</v>
      </c>
      <c r="B90" s="48" t="s">
        <v>298</v>
      </c>
      <c r="C90" s="40" t="s">
        <v>299</v>
      </c>
      <c r="D90" s="42">
        <v>1000</v>
      </c>
      <c r="E90" s="42">
        <v>1000</v>
      </c>
      <c r="F90" s="42"/>
      <c r="G90" s="42"/>
      <c r="H90" s="41">
        <v>40967</v>
      </c>
      <c r="I90" s="40" t="s">
        <v>50</v>
      </c>
    </row>
    <row r="91" spans="1:9">
      <c r="A91" s="38">
        <v>80</v>
      </c>
      <c r="B91" s="48" t="s">
        <v>300</v>
      </c>
      <c r="C91" s="40" t="s">
        <v>301</v>
      </c>
      <c r="D91" s="42">
        <v>1000</v>
      </c>
      <c r="E91" s="42">
        <v>1000</v>
      </c>
      <c r="F91" s="42"/>
      <c r="G91" s="42"/>
      <c r="H91" s="41">
        <v>40967</v>
      </c>
      <c r="I91" s="40" t="s">
        <v>50</v>
      </c>
    </row>
    <row r="92" spans="1:9">
      <c r="A92" s="38">
        <v>81</v>
      </c>
      <c r="B92" s="48" t="s">
        <v>302</v>
      </c>
      <c r="C92" s="40" t="s">
        <v>303</v>
      </c>
      <c r="D92" s="42">
        <v>1000</v>
      </c>
      <c r="E92" s="42">
        <v>1000</v>
      </c>
      <c r="F92" s="42"/>
      <c r="G92" s="42"/>
      <c r="H92" s="41">
        <v>40967</v>
      </c>
      <c r="I92" s="40" t="s">
        <v>50</v>
      </c>
    </row>
    <row r="93" spans="1:9">
      <c r="A93" s="38">
        <v>82</v>
      </c>
      <c r="B93" s="48" t="s">
        <v>304</v>
      </c>
      <c r="C93" s="40" t="s">
        <v>305</v>
      </c>
      <c r="D93" s="42">
        <v>1000</v>
      </c>
      <c r="E93" s="42">
        <v>1000</v>
      </c>
      <c r="F93" s="42"/>
      <c r="G93" s="42"/>
      <c r="H93" s="41">
        <v>40967</v>
      </c>
      <c r="I93" s="40" t="s">
        <v>50</v>
      </c>
    </row>
    <row r="94" spans="1:9">
      <c r="A94" s="38">
        <v>83</v>
      </c>
      <c r="B94" s="48" t="s">
        <v>306</v>
      </c>
      <c r="C94" s="40" t="s">
        <v>307</v>
      </c>
      <c r="D94" s="42">
        <v>1000</v>
      </c>
      <c r="E94" s="42">
        <v>1000</v>
      </c>
      <c r="F94" s="42"/>
      <c r="G94" s="42"/>
      <c r="H94" s="41">
        <v>40967</v>
      </c>
      <c r="I94" s="40" t="s">
        <v>50</v>
      </c>
    </row>
    <row r="95" spans="1:9">
      <c r="A95" s="38">
        <v>84</v>
      </c>
      <c r="B95" s="48" t="s">
        <v>308</v>
      </c>
      <c r="C95" s="40" t="s">
        <v>309</v>
      </c>
      <c r="D95" s="42">
        <v>1000</v>
      </c>
      <c r="E95" s="42">
        <v>1000</v>
      </c>
      <c r="F95" s="42"/>
      <c r="G95" s="42"/>
      <c r="H95" s="41">
        <v>40967</v>
      </c>
      <c r="I95" s="40" t="s">
        <v>50</v>
      </c>
    </row>
    <row r="96" spans="1:9">
      <c r="A96" s="38">
        <v>85</v>
      </c>
      <c r="B96" s="48" t="s">
        <v>310</v>
      </c>
      <c r="C96" s="40" t="s">
        <v>311</v>
      </c>
      <c r="D96" s="42">
        <v>1000</v>
      </c>
      <c r="E96" s="42">
        <v>1000</v>
      </c>
      <c r="F96" s="42"/>
      <c r="G96" s="42"/>
      <c r="H96" s="41">
        <v>40967</v>
      </c>
      <c r="I96" s="40" t="s">
        <v>50</v>
      </c>
    </row>
    <row r="97" spans="1:9">
      <c r="A97" s="38">
        <v>86</v>
      </c>
      <c r="B97" s="48" t="s">
        <v>312</v>
      </c>
      <c r="C97" s="40" t="s">
        <v>313</v>
      </c>
      <c r="D97" s="42">
        <v>1000</v>
      </c>
      <c r="E97" s="42">
        <v>1000</v>
      </c>
      <c r="F97" s="42"/>
      <c r="G97" s="42"/>
      <c r="H97" s="41">
        <v>40967</v>
      </c>
      <c r="I97" s="40" t="s">
        <v>50</v>
      </c>
    </row>
    <row r="98" spans="1:9">
      <c r="A98" s="38">
        <v>87</v>
      </c>
      <c r="B98" s="48" t="s">
        <v>314</v>
      </c>
      <c r="C98" s="40" t="s">
        <v>315</v>
      </c>
      <c r="D98" s="42">
        <v>100</v>
      </c>
      <c r="E98" s="42">
        <v>100</v>
      </c>
      <c r="F98" s="42"/>
      <c r="G98" s="42"/>
      <c r="H98" s="41">
        <v>40967</v>
      </c>
      <c r="I98" s="40" t="s">
        <v>50</v>
      </c>
    </row>
    <row r="99" spans="1:9">
      <c r="A99" s="38">
        <v>88</v>
      </c>
      <c r="B99" s="39" t="s">
        <v>358</v>
      </c>
      <c r="C99" s="40" t="s">
        <v>359</v>
      </c>
      <c r="D99" s="42">
        <v>1000</v>
      </c>
      <c r="E99" s="42"/>
      <c r="F99" s="42"/>
      <c r="G99" s="42">
        <v>1000</v>
      </c>
      <c r="H99" s="41">
        <v>40968</v>
      </c>
      <c r="I99" s="40" t="s">
        <v>360</v>
      </c>
    </row>
    <row r="100" spans="1:9">
      <c r="A100" s="38">
        <v>89</v>
      </c>
      <c r="B100" s="39" t="s">
        <v>361</v>
      </c>
      <c r="C100" s="40" t="s">
        <v>362</v>
      </c>
      <c r="D100" s="42">
        <v>1000</v>
      </c>
      <c r="E100" s="42">
        <v>1000</v>
      </c>
      <c r="F100" s="63"/>
      <c r="G100" s="42"/>
      <c r="H100" s="41">
        <v>40968</v>
      </c>
      <c r="I100" s="40" t="s">
        <v>50</v>
      </c>
    </row>
    <row r="101" spans="1:9">
      <c r="A101" s="38">
        <v>90</v>
      </c>
      <c r="B101" s="39" t="s">
        <v>363</v>
      </c>
      <c r="C101" s="40" t="s">
        <v>364</v>
      </c>
      <c r="D101" s="42">
        <v>1000</v>
      </c>
      <c r="E101" s="42">
        <v>1000</v>
      </c>
      <c r="F101" s="42"/>
      <c r="G101" s="42"/>
      <c r="H101" s="41">
        <v>40968</v>
      </c>
      <c r="I101" s="40" t="s">
        <v>50</v>
      </c>
    </row>
    <row r="102" spans="1:9">
      <c r="A102" s="38">
        <v>91</v>
      </c>
      <c r="B102" s="39" t="s">
        <v>365</v>
      </c>
      <c r="C102" s="40" t="s">
        <v>366</v>
      </c>
      <c r="D102" s="42">
        <v>1000</v>
      </c>
      <c r="E102" s="42">
        <v>1000</v>
      </c>
      <c r="F102" s="42"/>
      <c r="G102" s="42"/>
      <c r="H102" s="41">
        <v>40968</v>
      </c>
      <c r="I102" s="40" t="s">
        <v>50</v>
      </c>
    </row>
    <row r="103" spans="1:9">
      <c r="A103" s="38">
        <v>92</v>
      </c>
      <c r="B103" s="39" t="s">
        <v>367</v>
      </c>
      <c r="C103" s="40" t="s">
        <v>368</v>
      </c>
      <c r="D103" s="42">
        <v>1000</v>
      </c>
      <c r="E103" s="42">
        <v>1000</v>
      </c>
      <c r="F103" s="42"/>
      <c r="G103" s="42"/>
      <c r="H103" s="41">
        <v>40968</v>
      </c>
      <c r="I103" s="40" t="s">
        <v>50</v>
      </c>
    </row>
    <row r="104" spans="1:9">
      <c r="A104" s="38">
        <v>93</v>
      </c>
      <c r="B104" s="39" t="s">
        <v>369</v>
      </c>
      <c r="C104" s="40" t="s">
        <v>370</v>
      </c>
      <c r="D104" s="42">
        <v>1000</v>
      </c>
      <c r="E104" s="42">
        <v>1000</v>
      </c>
      <c r="F104" s="42"/>
      <c r="G104" s="42"/>
      <c r="H104" s="41">
        <v>40968</v>
      </c>
      <c r="I104" s="40" t="s">
        <v>50</v>
      </c>
    </row>
    <row r="105" spans="1:9">
      <c r="A105" s="38">
        <v>94</v>
      </c>
      <c r="B105" s="39" t="s">
        <v>371</v>
      </c>
      <c r="C105" s="40" t="s">
        <v>372</v>
      </c>
      <c r="D105" s="42">
        <v>1000</v>
      </c>
      <c r="E105" s="42">
        <v>1000</v>
      </c>
      <c r="F105" s="42"/>
      <c r="G105" s="42"/>
      <c r="H105" s="41">
        <v>40968</v>
      </c>
      <c r="I105" s="40" t="s">
        <v>50</v>
      </c>
    </row>
    <row r="106" spans="1:9">
      <c r="A106" s="38">
        <v>95</v>
      </c>
      <c r="B106" s="39" t="s">
        <v>373</v>
      </c>
      <c r="C106" s="40" t="s">
        <v>374</v>
      </c>
      <c r="D106" s="42">
        <v>1000</v>
      </c>
      <c r="E106" s="42">
        <v>1000</v>
      </c>
      <c r="F106" s="42"/>
      <c r="G106" s="42"/>
      <c r="H106" s="41">
        <v>40968</v>
      </c>
      <c r="I106" s="40" t="s">
        <v>50</v>
      </c>
    </row>
    <row r="107" spans="1:9">
      <c r="A107" s="38">
        <v>96</v>
      </c>
      <c r="B107" s="39" t="s">
        <v>375</v>
      </c>
      <c r="C107" s="40" t="s">
        <v>376</v>
      </c>
      <c r="D107" s="42">
        <v>1000</v>
      </c>
      <c r="E107" s="42">
        <v>1000</v>
      </c>
      <c r="F107" s="42"/>
      <c r="G107" s="42"/>
      <c r="H107" s="41">
        <v>40968</v>
      </c>
      <c r="I107" s="40" t="s">
        <v>50</v>
      </c>
    </row>
    <row r="108" spans="1:9">
      <c r="A108" s="38">
        <v>97</v>
      </c>
      <c r="B108" s="39" t="s">
        <v>377</v>
      </c>
      <c r="C108" s="40" t="s">
        <v>378</v>
      </c>
      <c r="D108" s="42">
        <v>1000</v>
      </c>
      <c r="E108" s="42">
        <v>1000</v>
      </c>
      <c r="F108" s="42"/>
      <c r="G108" s="42"/>
      <c r="H108" s="41">
        <v>40968</v>
      </c>
      <c r="I108" s="40" t="s">
        <v>50</v>
      </c>
    </row>
    <row r="109" spans="1:9">
      <c r="A109" s="38">
        <v>98</v>
      </c>
      <c r="B109" s="39" t="s">
        <v>379</v>
      </c>
      <c r="C109" s="40" t="s">
        <v>380</v>
      </c>
      <c r="D109" s="42">
        <v>1000</v>
      </c>
      <c r="E109" s="42">
        <v>1000</v>
      </c>
      <c r="F109" s="42"/>
      <c r="G109" s="42"/>
      <c r="H109" s="41">
        <v>40968</v>
      </c>
      <c r="I109" s="40" t="s">
        <v>50</v>
      </c>
    </row>
    <row r="110" spans="1:9">
      <c r="A110" s="38">
        <v>99</v>
      </c>
      <c r="B110" s="39" t="s">
        <v>381</v>
      </c>
      <c r="C110" s="40" t="s">
        <v>382</v>
      </c>
      <c r="D110" s="42">
        <v>1000</v>
      </c>
      <c r="E110" s="42">
        <v>1000</v>
      </c>
      <c r="F110" s="42"/>
      <c r="G110" s="42"/>
      <c r="H110" s="41">
        <v>40968</v>
      </c>
      <c r="I110" s="40" t="s">
        <v>50</v>
      </c>
    </row>
    <row r="111" spans="1:9">
      <c r="A111" s="38">
        <v>100</v>
      </c>
      <c r="B111" s="39" t="s">
        <v>385</v>
      </c>
      <c r="C111" s="40" t="s">
        <v>386</v>
      </c>
      <c r="D111" s="42">
        <v>1000</v>
      </c>
      <c r="E111" s="42">
        <v>1000</v>
      </c>
      <c r="F111" s="42"/>
      <c r="G111" s="42"/>
      <c r="H111" s="41">
        <v>40961</v>
      </c>
      <c r="I111" s="40" t="s">
        <v>87</v>
      </c>
    </row>
    <row r="112" spans="1:9">
      <c r="A112" s="38">
        <v>101</v>
      </c>
      <c r="B112" s="39" t="s">
        <v>389</v>
      </c>
      <c r="C112" s="40" t="s">
        <v>390</v>
      </c>
      <c r="D112" s="42">
        <v>82519.839999999997</v>
      </c>
      <c r="E112" s="42">
        <v>82519.839999999997</v>
      </c>
      <c r="F112" s="42"/>
      <c r="G112" s="42"/>
      <c r="H112" s="41">
        <v>40966</v>
      </c>
      <c r="I112" s="40" t="s">
        <v>87</v>
      </c>
    </row>
    <row r="113" spans="1:9">
      <c r="A113" s="38">
        <v>102</v>
      </c>
      <c r="B113" s="39" t="s">
        <v>391</v>
      </c>
      <c r="C113" s="40" t="s">
        <v>392</v>
      </c>
      <c r="D113" s="42">
        <v>274281.32</v>
      </c>
      <c r="E113" s="42">
        <v>274281.32</v>
      </c>
      <c r="F113" s="42"/>
      <c r="G113" s="42"/>
      <c r="H113" s="41">
        <v>40966</v>
      </c>
      <c r="I113" s="40" t="s">
        <v>87</v>
      </c>
    </row>
    <row r="114" spans="1:9">
      <c r="A114" s="38">
        <v>103</v>
      </c>
      <c r="B114" s="39" t="s">
        <v>391</v>
      </c>
      <c r="C114" s="40" t="s">
        <v>393</v>
      </c>
      <c r="D114" s="42">
        <v>104990.94</v>
      </c>
      <c r="E114" s="42">
        <v>104990.94</v>
      </c>
      <c r="F114" s="42"/>
      <c r="G114" s="42"/>
      <c r="H114" s="41">
        <v>40966</v>
      </c>
      <c r="I114" s="40" t="s">
        <v>87</v>
      </c>
    </row>
    <row r="115" spans="1:9">
      <c r="A115" s="38">
        <v>104</v>
      </c>
      <c r="B115" s="39" t="s">
        <v>394</v>
      </c>
      <c r="C115" s="40" t="s">
        <v>395</v>
      </c>
      <c r="D115" s="42">
        <v>147521.26999999999</v>
      </c>
      <c r="E115" s="42">
        <v>147521.26999999999</v>
      </c>
      <c r="F115" s="42"/>
      <c r="G115" s="42"/>
      <c r="H115" s="41">
        <v>40968</v>
      </c>
      <c r="I115" s="40" t="s">
        <v>87</v>
      </c>
    </row>
    <row r="116" spans="1:9">
      <c r="A116" s="38">
        <v>105</v>
      </c>
      <c r="B116" s="39" t="s">
        <v>396</v>
      </c>
      <c r="C116" s="40" t="s">
        <v>397</v>
      </c>
      <c r="D116" s="42">
        <v>4830</v>
      </c>
      <c r="E116" s="42">
        <v>4830</v>
      </c>
      <c r="F116" s="42"/>
      <c r="G116" s="42"/>
      <c r="H116" s="41">
        <v>40957</v>
      </c>
      <c r="I116" s="40" t="s">
        <v>87</v>
      </c>
    </row>
    <row r="117" spans="1:9">
      <c r="A117" s="38">
        <v>106</v>
      </c>
      <c r="B117" s="39" t="s">
        <v>398</v>
      </c>
      <c r="C117" s="40" t="s">
        <v>399</v>
      </c>
      <c r="D117" s="42">
        <v>1100</v>
      </c>
      <c r="E117" s="42"/>
      <c r="F117" s="42"/>
      <c r="G117" s="42">
        <v>1100</v>
      </c>
      <c r="H117" s="41">
        <v>40946</v>
      </c>
      <c r="I117" s="40" t="s">
        <v>121</v>
      </c>
    </row>
    <row r="118" spans="1:9">
      <c r="A118" s="38">
        <v>107</v>
      </c>
      <c r="B118" s="39" t="s">
        <v>400</v>
      </c>
      <c r="C118" s="40" t="s">
        <v>401</v>
      </c>
      <c r="D118" s="42">
        <v>14416</v>
      </c>
      <c r="E118" s="42">
        <v>14416</v>
      </c>
      <c r="F118" s="42"/>
      <c r="G118" s="42"/>
      <c r="H118" s="41">
        <v>40968</v>
      </c>
      <c r="I118" s="40" t="s">
        <v>87</v>
      </c>
    </row>
    <row r="119" spans="1:9">
      <c r="A119" s="38">
        <v>108</v>
      </c>
      <c r="B119" s="39" t="s">
        <v>403</v>
      </c>
      <c r="C119" s="40" t="s">
        <v>404</v>
      </c>
      <c r="D119" s="42">
        <v>2141.29</v>
      </c>
      <c r="E119" s="42">
        <v>2141.29</v>
      </c>
      <c r="F119" s="42"/>
      <c r="G119" s="42"/>
      <c r="H119" s="41">
        <v>40956</v>
      </c>
      <c r="I119" s="40" t="s">
        <v>50</v>
      </c>
    </row>
    <row r="120" spans="1:9">
      <c r="A120" s="38">
        <v>109</v>
      </c>
      <c r="B120" s="39" t="s">
        <v>406</v>
      </c>
      <c r="C120" s="40" t="s">
        <v>407</v>
      </c>
      <c r="D120" s="42">
        <v>216130.25</v>
      </c>
      <c r="E120" s="42">
        <v>216130.25</v>
      </c>
      <c r="F120" s="42"/>
      <c r="G120" s="42"/>
      <c r="H120" s="41">
        <v>40963</v>
      </c>
      <c r="I120" s="46" t="s">
        <v>87</v>
      </c>
    </row>
    <row r="121" spans="1:9">
      <c r="A121" s="38">
        <v>110</v>
      </c>
      <c r="B121" s="39" t="s">
        <v>408</v>
      </c>
      <c r="C121" s="40" t="s">
        <v>409</v>
      </c>
      <c r="D121" s="42">
        <v>1000</v>
      </c>
      <c r="E121" s="42">
        <v>1000</v>
      </c>
      <c r="F121" s="42"/>
      <c r="G121" s="42"/>
      <c r="H121" s="41">
        <v>40962</v>
      </c>
      <c r="I121" s="41" t="s">
        <v>87</v>
      </c>
    </row>
    <row r="122" spans="1:9">
      <c r="A122" s="38">
        <v>111</v>
      </c>
      <c r="B122" s="39" t="s">
        <v>416</v>
      </c>
      <c r="C122" s="40" t="s">
        <v>417</v>
      </c>
      <c r="D122" s="42">
        <v>500</v>
      </c>
      <c r="E122" s="42">
        <v>500</v>
      </c>
      <c r="F122" s="42"/>
      <c r="G122" s="42"/>
      <c r="H122" s="41">
        <v>40957</v>
      </c>
      <c r="I122" s="40" t="s">
        <v>87</v>
      </c>
    </row>
    <row r="123" spans="1:9">
      <c r="A123" s="38">
        <v>112</v>
      </c>
      <c r="B123" s="39" t="s">
        <v>418</v>
      </c>
      <c r="C123" s="40" t="s">
        <v>419</v>
      </c>
      <c r="D123" s="42">
        <v>1000</v>
      </c>
      <c r="E123" s="42">
        <v>1000</v>
      </c>
      <c r="F123" s="42"/>
      <c r="G123" s="42"/>
      <c r="H123" s="41">
        <v>40957</v>
      </c>
      <c r="I123" s="40" t="s">
        <v>87</v>
      </c>
    </row>
    <row r="124" spans="1:9">
      <c r="A124" s="38">
        <v>113</v>
      </c>
      <c r="B124" s="39" t="s">
        <v>420</v>
      </c>
      <c r="C124" s="40" t="s">
        <v>421</v>
      </c>
      <c r="D124" s="42">
        <v>1800</v>
      </c>
      <c r="E124" s="42">
        <v>1000</v>
      </c>
      <c r="F124" s="42"/>
      <c r="G124" s="42">
        <v>800</v>
      </c>
      <c r="H124" s="41">
        <v>40962</v>
      </c>
      <c r="I124" s="40" t="s">
        <v>117</v>
      </c>
    </row>
    <row r="125" spans="1:9">
      <c r="A125" s="38">
        <v>114</v>
      </c>
      <c r="B125" s="39" t="s">
        <v>424</v>
      </c>
      <c r="C125" s="40" t="s">
        <v>425</v>
      </c>
      <c r="D125" s="42">
        <v>150</v>
      </c>
      <c r="E125" s="42">
        <v>150</v>
      </c>
      <c r="F125" s="42"/>
      <c r="G125" s="42"/>
      <c r="H125" s="41">
        <v>40953</v>
      </c>
      <c r="I125" s="40" t="s">
        <v>50</v>
      </c>
    </row>
    <row r="126" spans="1:9">
      <c r="A126" s="38">
        <v>115</v>
      </c>
      <c r="B126" s="39" t="s">
        <v>426</v>
      </c>
      <c r="C126" s="40" t="s">
        <v>427</v>
      </c>
      <c r="D126" s="42">
        <v>150</v>
      </c>
      <c r="E126" s="42">
        <v>150</v>
      </c>
      <c r="F126" s="42"/>
      <c r="G126" s="42"/>
      <c r="H126" s="41">
        <v>40953</v>
      </c>
      <c r="I126" s="40" t="s">
        <v>50</v>
      </c>
    </row>
    <row r="127" spans="1:9">
      <c r="A127" s="38">
        <v>116</v>
      </c>
      <c r="B127" s="39" t="s">
        <v>430</v>
      </c>
      <c r="C127" s="40" t="s">
        <v>431</v>
      </c>
      <c r="D127" s="42">
        <v>14539.58</v>
      </c>
      <c r="E127" s="42">
        <v>14539.58</v>
      </c>
      <c r="F127" s="42"/>
      <c r="G127" s="42"/>
      <c r="H127" s="41">
        <v>40954</v>
      </c>
      <c r="I127" s="40" t="s">
        <v>50</v>
      </c>
    </row>
    <row r="128" spans="1:9">
      <c r="A128" s="38">
        <v>117</v>
      </c>
      <c r="B128" s="39" t="s">
        <v>432</v>
      </c>
      <c r="C128" s="40" t="s">
        <v>433</v>
      </c>
      <c r="D128" s="42">
        <v>1000</v>
      </c>
      <c r="E128" s="42">
        <v>1000</v>
      </c>
      <c r="F128" s="42"/>
      <c r="G128" s="42"/>
      <c r="H128" s="41">
        <v>40953</v>
      </c>
      <c r="I128" s="40" t="s">
        <v>50</v>
      </c>
    </row>
    <row r="129" spans="1:12">
      <c r="A129" s="38">
        <v>118</v>
      </c>
      <c r="B129" s="39" t="s">
        <v>434</v>
      </c>
      <c r="C129" s="40" t="s">
        <v>435</v>
      </c>
      <c r="D129" s="42">
        <v>763.53</v>
      </c>
      <c r="E129" s="42">
        <v>763.53</v>
      </c>
      <c r="F129" s="42"/>
      <c r="G129" s="42"/>
      <c r="H129" s="41">
        <v>40949</v>
      </c>
      <c r="I129" s="40" t="s">
        <v>50</v>
      </c>
    </row>
    <row r="130" spans="1:12">
      <c r="A130" s="38">
        <v>119</v>
      </c>
      <c r="B130" s="39" t="s">
        <v>436</v>
      </c>
      <c r="C130" s="40" t="s">
        <v>437</v>
      </c>
      <c r="D130" s="42">
        <v>2000</v>
      </c>
      <c r="E130" s="42">
        <v>2000</v>
      </c>
      <c r="F130" s="42"/>
      <c r="G130" s="42"/>
      <c r="H130" s="41">
        <v>40952</v>
      </c>
      <c r="I130" s="40" t="s">
        <v>50</v>
      </c>
    </row>
    <row r="131" spans="1:12">
      <c r="A131" s="38">
        <v>120</v>
      </c>
      <c r="B131" s="39" t="s">
        <v>444</v>
      </c>
      <c r="C131" s="40" t="s">
        <v>445</v>
      </c>
      <c r="D131" s="42">
        <v>1000</v>
      </c>
      <c r="E131" s="42">
        <v>1000</v>
      </c>
      <c r="F131" s="42"/>
      <c r="G131" s="42"/>
      <c r="H131" s="41">
        <v>40947</v>
      </c>
      <c r="I131" s="40" t="s">
        <v>50</v>
      </c>
    </row>
    <row r="132" spans="1:12">
      <c r="A132" s="38">
        <v>121</v>
      </c>
      <c r="B132" s="39" t="s">
        <v>446</v>
      </c>
      <c r="C132" s="40" t="s">
        <v>447</v>
      </c>
      <c r="D132" s="42">
        <v>1000</v>
      </c>
      <c r="E132" s="42">
        <v>1000</v>
      </c>
      <c r="F132" s="42"/>
      <c r="G132" s="42"/>
      <c r="H132" s="41">
        <v>40946</v>
      </c>
      <c r="I132" s="46" t="s">
        <v>50</v>
      </c>
    </row>
    <row r="133" spans="1:12">
      <c r="A133" s="38">
        <v>122</v>
      </c>
      <c r="B133" s="39" t="s">
        <v>448</v>
      </c>
      <c r="C133" s="40" t="s">
        <v>449</v>
      </c>
      <c r="D133" s="42">
        <v>1000</v>
      </c>
      <c r="E133" s="42"/>
      <c r="F133" s="42"/>
      <c r="G133" s="42">
        <v>1000</v>
      </c>
      <c r="H133" s="41">
        <v>40946</v>
      </c>
      <c r="I133" s="41" t="s">
        <v>360</v>
      </c>
    </row>
    <row r="134" spans="1:12">
      <c r="A134" s="38">
        <v>123</v>
      </c>
      <c r="B134" s="39" t="s">
        <v>495</v>
      </c>
      <c r="C134" s="40" t="s">
        <v>496</v>
      </c>
      <c r="D134" s="42">
        <v>1000</v>
      </c>
      <c r="E134" s="42"/>
      <c r="F134" s="174"/>
      <c r="G134" s="42">
        <v>1000</v>
      </c>
      <c r="H134" s="52">
        <v>40951</v>
      </c>
      <c r="I134" s="40" t="s">
        <v>121</v>
      </c>
    </row>
    <row r="135" spans="1:12">
      <c r="A135" s="38">
        <v>124</v>
      </c>
      <c r="B135" s="39" t="s">
        <v>497</v>
      </c>
      <c r="C135" s="40" t="s">
        <v>498</v>
      </c>
      <c r="D135" s="42">
        <v>1000</v>
      </c>
      <c r="E135" s="42">
        <v>1000</v>
      </c>
      <c r="F135" s="42"/>
      <c r="G135" s="42"/>
      <c r="H135" s="41">
        <v>40966</v>
      </c>
      <c r="I135" s="40" t="s">
        <v>50</v>
      </c>
    </row>
    <row r="136" spans="1:12">
      <c r="A136" s="38">
        <v>125</v>
      </c>
      <c r="B136" s="39" t="s">
        <v>499</v>
      </c>
      <c r="C136" s="40" t="s">
        <v>500</v>
      </c>
      <c r="D136" s="42">
        <v>1000</v>
      </c>
      <c r="E136" s="42">
        <v>1000</v>
      </c>
      <c r="F136" s="42"/>
      <c r="G136" s="42"/>
      <c r="H136" s="41">
        <v>40966</v>
      </c>
      <c r="I136" s="40" t="s">
        <v>50</v>
      </c>
    </row>
    <row r="137" spans="1:12">
      <c r="A137" s="38">
        <v>126</v>
      </c>
      <c r="B137" s="39" t="s">
        <v>501</v>
      </c>
      <c r="C137" s="40" t="s">
        <v>502</v>
      </c>
      <c r="D137" s="42">
        <v>1000</v>
      </c>
      <c r="E137" s="42">
        <v>1000</v>
      </c>
      <c r="F137" s="42"/>
      <c r="G137" s="42"/>
      <c r="H137" s="41">
        <v>40967</v>
      </c>
      <c r="I137" s="40" t="s">
        <v>50</v>
      </c>
    </row>
    <row r="138" spans="1:12">
      <c r="A138" s="38">
        <v>127</v>
      </c>
      <c r="B138" s="39" t="s">
        <v>543</v>
      </c>
      <c r="C138" s="40" t="s">
        <v>544</v>
      </c>
      <c r="D138" s="42">
        <v>335420.01</v>
      </c>
      <c r="E138" s="42">
        <v>335420.01</v>
      </c>
      <c r="F138" s="42"/>
      <c r="G138" s="42"/>
      <c r="H138" s="41" t="s">
        <v>545</v>
      </c>
      <c r="I138" s="40" t="s">
        <v>87</v>
      </c>
    </row>
    <row r="139" spans="1:12">
      <c r="A139" s="38">
        <v>128</v>
      </c>
      <c r="B139" s="39" t="s">
        <v>546</v>
      </c>
      <c r="C139" s="40" t="s">
        <v>547</v>
      </c>
      <c r="D139" s="42">
        <v>22827.96</v>
      </c>
      <c r="E139" s="42">
        <v>22827.96</v>
      </c>
      <c r="F139" s="42"/>
      <c r="G139" s="42"/>
      <c r="H139" s="41" t="s">
        <v>548</v>
      </c>
      <c r="I139" s="40" t="s">
        <v>87</v>
      </c>
    </row>
    <row r="140" spans="1:12">
      <c r="A140" s="38">
        <v>129</v>
      </c>
      <c r="B140" s="39" t="s">
        <v>549</v>
      </c>
      <c r="C140" s="40" t="s">
        <v>550</v>
      </c>
      <c r="D140" s="42">
        <v>26975.119999999999</v>
      </c>
      <c r="E140" s="42">
        <v>26975.119999999999</v>
      </c>
      <c r="F140" s="42"/>
      <c r="G140" s="42"/>
      <c r="H140" s="41" t="s">
        <v>551</v>
      </c>
      <c r="I140" s="40" t="s">
        <v>87</v>
      </c>
    </row>
    <row r="141" spans="1:12">
      <c r="A141" s="38">
        <v>130</v>
      </c>
      <c r="B141" s="39" t="s">
        <v>549</v>
      </c>
      <c r="C141" s="40" t="s">
        <v>552</v>
      </c>
      <c r="D141" s="42">
        <v>263876.21999999997</v>
      </c>
      <c r="E141" s="42">
        <v>263876.21999999997</v>
      </c>
      <c r="F141" s="42"/>
      <c r="G141" s="42"/>
      <c r="H141" s="41" t="s">
        <v>551</v>
      </c>
      <c r="I141" s="40" t="s">
        <v>87</v>
      </c>
    </row>
    <row r="142" spans="1:12">
      <c r="A142" s="38">
        <v>131</v>
      </c>
      <c r="B142" s="39" t="s">
        <v>553</v>
      </c>
      <c r="C142" s="40" t="s">
        <v>554</v>
      </c>
      <c r="D142" s="42">
        <v>77365.240000000005</v>
      </c>
      <c r="E142" s="42">
        <v>77365.240000000005</v>
      </c>
      <c r="F142" s="42"/>
      <c r="G142" s="42"/>
      <c r="H142" s="41" t="s">
        <v>545</v>
      </c>
      <c r="I142" s="40" t="s">
        <v>87</v>
      </c>
    </row>
    <row r="143" spans="1:12">
      <c r="A143" s="38">
        <v>132</v>
      </c>
      <c r="B143" s="39" t="s">
        <v>555</v>
      </c>
      <c r="C143" s="40" t="s">
        <v>556</v>
      </c>
      <c r="D143" s="42">
        <v>5307.67</v>
      </c>
      <c r="E143" s="42">
        <v>3509.85</v>
      </c>
      <c r="F143" s="42"/>
      <c r="G143" s="42">
        <v>1797.82</v>
      </c>
      <c r="H143" s="41" t="s">
        <v>548</v>
      </c>
      <c r="I143" s="40" t="s">
        <v>117</v>
      </c>
      <c r="K143" s="178"/>
      <c r="L143" s="178"/>
    </row>
    <row r="144" spans="1:12">
      <c r="A144" s="38">
        <v>133</v>
      </c>
      <c r="B144" s="39" t="s">
        <v>557</v>
      </c>
      <c r="C144" s="40" t="s">
        <v>558</v>
      </c>
      <c r="D144" s="42">
        <v>66639</v>
      </c>
      <c r="E144" s="42">
        <v>48564.58</v>
      </c>
      <c r="F144" s="42">
        <v>13656.46</v>
      </c>
      <c r="G144" s="42">
        <v>4417.96</v>
      </c>
      <c r="H144" s="41" t="s">
        <v>548</v>
      </c>
      <c r="I144" s="40" t="s">
        <v>117</v>
      </c>
      <c r="K144" s="178"/>
    </row>
    <row r="145" spans="1:9">
      <c r="A145" s="38">
        <v>134</v>
      </c>
      <c r="B145" s="39" t="s">
        <v>559</v>
      </c>
      <c r="C145" s="40" t="s">
        <v>560</v>
      </c>
      <c r="D145" s="42">
        <v>137133.13</v>
      </c>
      <c r="E145" s="42"/>
      <c r="F145" s="42"/>
      <c r="G145" s="42">
        <v>137133.13</v>
      </c>
      <c r="H145" s="41" t="s">
        <v>561</v>
      </c>
      <c r="I145" s="40" t="s">
        <v>562</v>
      </c>
    </row>
    <row r="146" spans="1:9">
      <c r="A146" s="38">
        <v>135</v>
      </c>
      <c r="B146" s="39" t="s">
        <v>563</v>
      </c>
      <c r="C146" s="40" t="s">
        <v>564</v>
      </c>
      <c r="D146" s="42">
        <v>2000</v>
      </c>
      <c r="E146" s="42">
        <v>2000</v>
      </c>
      <c r="F146" s="42"/>
      <c r="G146" s="42"/>
      <c r="H146" s="41" t="s">
        <v>565</v>
      </c>
      <c r="I146" s="40" t="s">
        <v>50</v>
      </c>
    </row>
    <row r="147" spans="1:9">
      <c r="A147" s="38">
        <v>136</v>
      </c>
      <c r="B147" s="39" t="s">
        <v>566</v>
      </c>
      <c r="C147" s="40" t="s">
        <v>567</v>
      </c>
      <c r="D147" s="42">
        <v>114501.54</v>
      </c>
      <c r="E147" s="42">
        <v>114501.54</v>
      </c>
      <c r="F147" s="42"/>
      <c r="G147" s="42"/>
      <c r="H147" s="41" t="s">
        <v>568</v>
      </c>
      <c r="I147" s="40" t="s">
        <v>50</v>
      </c>
    </row>
    <row r="148" spans="1:9">
      <c r="A148" s="38">
        <v>137</v>
      </c>
      <c r="B148" s="39" t="s">
        <v>569</v>
      </c>
      <c r="C148" s="40" t="s">
        <v>570</v>
      </c>
      <c r="D148" s="42">
        <v>2000</v>
      </c>
      <c r="E148" s="42">
        <v>2000</v>
      </c>
      <c r="F148" s="42"/>
      <c r="G148" s="42"/>
      <c r="H148" s="41" t="s">
        <v>565</v>
      </c>
      <c r="I148" s="40" t="s">
        <v>50</v>
      </c>
    </row>
    <row r="149" spans="1:9">
      <c r="A149" s="38">
        <v>138</v>
      </c>
      <c r="B149" s="39" t="s">
        <v>571</v>
      </c>
      <c r="C149" s="40" t="s">
        <v>572</v>
      </c>
      <c r="D149" s="42">
        <v>1500</v>
      </c>
      <c r="E149" s="42">
        <v>1500</v>
      </c>
      <c r="F149" s="42"/>
      <c r="G149" s="42"/>
      <c r="H149" s="41" t="s">
        <v>573</v>
      </c>
      <c r="I149" s="40" t="s">
        <v>50</v>
      </c>
    </row>
    <row r="150" spans="1:9">
      <c r="A150" s="38">
        <v>139</v>
      </c>
      <c r="B150" s="39" t="s">
        <v>571</v>
      </c>
      <c r="C150" s="40" t="s">
        <v>574</v>
      </c>
      <c r="D150" s="42">
        <v>1273.02</v>
      </c>
      <c r="E150" s="42">
        <v>1273.02</v>
      </c>
      <c r="F150" s="42"/>
      <c r="G150" s="42"/>
      <c r="H150" s="41" t="s">
        <v>568</v>
      </c>
      <c r="I150" s="40" t="s">
        <v>50</v>
      </c>
    </row>
    <row r="151" spans="1:9">
      <c r="A151" s="38">
        <v>140</v>
      </c>
      <c r="B151" s="39" t="s">
        <v>575</v>
      </c>
      <c r="C151" s="40" t="s">
        <v>576</v>
      </c>
      <c r="D151" s="42">
        <v>1500</v>
      </c>
      <c r="E151" s="42">
        <v>1500</v>
      </c>
      <c r="F151" s="42"/>
      <c r="G151" s="42"/>
      <c r="H151" s="41" t="s">
        <v>573</v>
      </c>
      <c r="I151" s="40" t="s">
        <v>50</v>
      </c>
    </row>
    <row r="152" spans="1:9">
      <c r="A152" s="38">
        <v>141</v>
      </c>
      <c r="B152" s="39" t="s">
        <v>136</v>
      </c>
      <c r="C152" s="40" t="s">
        <v>577</v>
      </c>
      <c r="D152" s="42">
        <v>2000</v>
      </c>
      <c r="E152" s="42">
        <v>2000</v>
      </c>
      <c r="F152" s="42"/>
      <c r="G152" s="42"/>
      <c r="H152" s="41" t="s">
        <v>565</v>
      </c>
      <c r="I152" s="40" t="s">
        <v>50</v>
      </c>
    </row>
    <row r="153" spans="1:9">
      <c r="A153" s="38">
        <v>142</v>
      </c>
      <c r="B153" s="39" t="s">
        <v>578</v>
      </c>
      <c r="C153" s="40" t="s">
        <v>579</v>
      </c>
      <c r="D153" s="42">
        <v>8000</v>
      </c>
      <c r="E153" s="42">
        <v>8000</v>
      </c>
      <c r="F153" s="42"/>
      <c r="G153" s="42"/>
      <c r="H153" s="41" t="s">
        <v>573</v>
      </c>
      <c r="I153" s="40" t="s">
        <v>50</v>
      </c>
    </row>
    <row r="154" spans="1:9">
      <c r="A154" s="38">
        <v>143</v>
      </c>
      <c r="B154" s="39" t="s">
        <v>580</v>
      </c>
      <c r="C154" s="40" t="s">
        <v>581</v>
      </c>
      <c r="D154" s="42">
        <v>1000</v>
      </c>
      <c r="E154" s="42">
        <v>1000</v>
      </c>
      <c r="F154" s="42"/>
      <c r="G154" s="42"/>
      <c r="H154" s="41" t="s">
        <v>582</v>
      </c>
      <c r="I154" s="40" t="s">
        <v>50</v>
      </c>
    </row>
    <row r="155" spans="1:9">
      <c r="A155" s="38">
        <v>144</v>
      </c>
      <c r="B155" s="39" t="s">
        <v>583</v>
      </c>
      <c r="C155" s="40" t="s">
        <v>584</v>
      </c>
      <c r="D155" s="42">
        <v>146310.74</v>
      </c>
      <c r="E155" s="42">
        <v>146310.74</v>
      </c>
      <c r="F155" s="42"/>
      <c r="G155" s="42"/>
      <c r="H155" s="41" t="s">
        <v>568</v>
      </c>
      <c r="I155" s="40" t="s">
        <v>50</v>
      </c>
    </row>
    <row r="156" spans="1:9">
      <c r="A156" s="38">
        <v>145</v>
      </c>
      <c r="B156" s="39" t="s">
        <v>585</v>
      </c>
      <c r="C156" s="40" t="s">
        <v>586</v>
      </c>
      <c r="D156" s="42">
        <v>100</v>
      </c>
      <c r="E156" s="42">
        <v>100</v>
      </c>
      <c r="F156" s="42"/>
      <c r="G156" s="42"/>
      <c r="H156" s="41" t="s">
        <v>582</v>
      </c>
      <c r="I156" s="40" t="s">
        <v>50</v>
      </c>
    </row>
    <row r="157" spans="1:9">
      <c r="A157" s="38">
        <v>146</v>
      </c>
      <c r="B157" s="39" t="s">
        <v>587</v>
      </c>
      <c r="C157" s="40" t="s">
        <v>588</v>
      </c>
      <c r="D157" s="42">
        <v>2000</v>
      </c>
      <c r="E157" s="42">
        <v>2000</v>
      </c>
      <c r="F157" s="42"/>
      <c r="G157" s="42"/>
      <c r="H157" s="41" t="s">
        <v>565</v>
      </c>
      <c r="I157" s="40" t="s">
        <v>50</v>
      </c>
    </row>
    <row r="158" spans="1:9">
      <c r="A158" s="38">
        <v>147</v>
      </c>
      <c r="B158" s="39" t="s">
        <v>589</v>
      </c>
      <c r="C158" s="40" t="s">
        <v>590</v>
      </c>
      <c r="D158" s="42">
        <v>2000</v>
      </c>
      <c r="E158" s="42">
        <v>2000</v>
      </c>
      <c r="F158" s="42"/>
      <c r="G158" s="42"/>
      <c r="H158" s="41" t="s">
        <v>565</v>
      </c>
      <c r="I158" s="40" t="s">
        <v>50</v>
      </c>
    </row>
    <row r="159" spans="1:9">
      <c r="A159" s="38">
        <v>148</v>
      </c>
      <c r="B159" s="39" t="s">
        <v>591</v>
      </c>
      <c r="C159" s="40" t="s">
        <v>592</v>
      </c>
      <c r="D159" s="42">
        <v>360.55</v>
      </c>
      <c r="E159" s="42">
        <v>360.55</v>
      </c>
      <c r="F159" s="42"/>
      <c r="G159" s="42"/>
      <c r="H159" s="41" t="s">
        <v>593</v>
      </c>
      <c r="I159" s="40" t="s">
        <v>50</v>
      </c>
    </row>
    <row r="160" spans="1:9">
      <c r="A160" s="38">
        <v>149</v>
      </c>
      <c r="B160" s="39" t="s">
        <v>594</v>
      </c>
      <c r="C160" s="40" t="s">
        <v>595</v>
      </c>
      <c r="D160" s="42">
        <v>1000</v>
      </c>
      <c r="E160" s="42">
        <v>1000</v>
      </c>
      <c r="F160" s="42"/>
      <c r="G160" s="42"/>
      <c r="H160" s="41" t="s">
        <v>582</v>
      </c>
      <c r="I160" s="40" t="s">
        <v>50</v>
      </c>
    </row>
    <row r="161" spans="1:9">
      <c r="A161" s="38">
        <v>150</v>
      </c>
      <c r="B161" s="39" t="s">
        <v>596</v>
      </c>
      <c r="C161" s="40" t="s">
        <v>597</v>
      </c>
      <c r="D161" s="42">
        <v>1617.24</v>
      </c>
      <c r="E161" s="42">
        <v>1617.24</v>
      </c>
      <c r="F161" s="42"/>
      <c r="G161" s="42"/>
      <c r="H161" s="41" t="s">
        <v>568</v>
      </c>
      <c r="I161" s="40" t="s">
        <v>50</v>
      </c>
    </row>
    <row r="162" spans="1:9">
      <c r="A162" s="38">
        <v>151</v>
      </c>
      <c r="B162" s="39" t="s">
        <v>598</v>
      </c>
      <c r="C162" s="40" t="s">
        <v>599</v>
      </c>
      <c r="D162" s="42">
        <v>500</v>
      </c>
      <c r="E162" s="42">
        <v>500</v>
      </c>
      <c r="F162" s="42"/>
      <c r="G162" s="42"/>
      <c r="H162" s="41" t="s">
        <v>565</v>
      </c>
      <c r="I162" s="40" t="s">
        <v>50</v>
      </c>
    </row>
    <row r="163" spans="1:9">
      <c r="A163" s="38">
        <v>152</v>
      </c>
      <c r="B163" s="39" t="s">
        <v>600</v>
      </c>
      <c r="C163" s="40" t="s">
        <v>601</v>
      </c>
      <c r="D163" s="42">
        <v>465.33</v>
      </c>
      <c r="E163" s="42">
        <v>465.33</v>
      </c>
      <c r="F163" s="42"/>
      <c r="G163" s="42"/>
      <c r="H163" s="41" t="s">
        <v>593</v>
      </c>
      <c r="I163" s="40" t="s">
        <v>50</v>
      </c>
    </row>
    <row r="164" spans="1:9">
      <c r="A164" s="38">
        <v>153</v>
      </c>
      <c r="B164" s="39" t="s">
        <v>602</v>
      </c>
      <c r="C164" s="40" t="s">
        <v>603</v>
      </c>
      <c r="D164" s="42">
        <v>1000</v>
      </c>
      <c r="E164" s="42">
        <v>1000</v>
      </c>
      <c r="F164" s="42"/>
      <c r="G164" s="42"/>
      <c r="H164" s="41" t="s">
        <v>582</v>
      </c>
      <c r="I164" s="40" t="s">
        <v>50</v>
      </c>
    </row>
    <row r="165" spans="1:9">
      <c r="A165" s="38">
        <v>154</v>
      </c>
      <c r="B165" s="39" t="s">
        <v>604</v>
      </c>
      <c r="C165" s="40" t="s">
        <v>605</v>
      </c>
      <c r="D165" s="42">
        <v>228.69</v>
      </c>
      <c r="E165" s="42">
        <v>228.69</v>
      </c>
      <c r="F165" s="42"/>
      <c r="G165" s="42"/>
      <c r="H165" s="41" t="s">
        <v>593</v>
      </c>
      <c r="I165" s="40" t="s">
        <v>50</v>
      </c>
    </row>
    <row r="166" spans="1:9">
      <c r="A166" s="38">
        <v>155</v>
      </c>
      <c r="B166" s="39" t="s">
        <v>606</v>
      </c>
      <c r="C166" s="40" t="s">
        <v>607</v>
      </c>
      <c r="D166" s="42">
        <v>1000</v>
      </c>
      <c r="E166" s="42">
        <v>1000</v>
      </c>
      <c r="F166" s="42"/>
      <c r="G166" s="42"/>
      <c r="H166" s="41" t="s">
        <v>582</v>
      </c>
      <c r="I166" s="40" t="s">
        <v>50</v>
      </c>
    </row>
    <row r="167" spans="1:9">
      <c r="A167" s="38">
        <v>156</v>
      </c>
      <c r="B167" s="39" t="s">
        <v>608</v>
      </c>
      <c r="C167" s="40" t="s">
        <v>609</v>
      </c>
      <c r="D167" s="42">
        <v>4400</v>
      </c>
      <c r="E167" s="42">
        <v>4400</v>
      </c>
      <c r="F167" s="42"/>
      <c r="G167" s="42"/>
      <c r="H167" s="41" t="s">
        <v>573</v>
      </c>
      <c r="I167" s="40" t="s">
        <v>50</v>
      </c>
    </row>
    <row r="168" spans="1:9">
      <c r="A168" s="38">
        <v>157</v>
      </c>
      <c r="B168" s="39" t="s">
        <v>610</v>
      </c>
      <c r="C168" s="40" t="s">
        <v>611</v>
      </c>
      <c r="D168" s="42">
        <v>1000</v>
      </c>
      <c r="E168" s="42">
        <v>1000</v>
      </c>
      <c r="F168" s="42"/>
      <c r="G168" s="42"/>
      <c r="H168" s="41" t="s">
        <v>582</v>
      </c>
      <c r="I168" s="40" t="s">
        <v>50</v>
      </c>
    </row>
    <row r="169" spans="1:9">
      <c r="A169" s="38">
        <v>158</v>
      </c>
      <c r="B169" s="39" t="s">
        <v>612</v>
      </c>
      <c r="C169" s="40" t="s">
        <v>613</v>
      </c>
      <c r="D169" s="42">
        <v>352.5</v>
      </c>
      <c r="E169" s="42">
        <v>352.5</v>
      </c>
      <c r="F169" s="42"/>
      <c r="G169" s="42"/>
      <c r="H169" s="41" t="s">
        <v>568</v>
      </c>
      <c r="I169" s="40" t="s">
        <v>50</v>
      </c>
    </row>
    <row r="170" spans="1:9">
      <c r="A170" s="38">
        <v>159</v>
      </c>
      <c r="B170" s="39" t="s">
        <v>614</v>
      </c>
      <c r="C170" s="40" t="s">
        <v>615</v>
      </c>
      <c r="D170" s="42">
        <v>289.8</v>
      </c>
      <c r="E170" s="42">
        <v>289.8</v>
      </c>
      <c r="F170" s="42"/>
      <c r="G170" s="42"/>
      <c r="H170" s="41" t="s">
        <v>593</v>
      </c>
      <c r="I170" s="40" t="s">
        <v>50</v>
      </c>
    </row>
    <row r="171" spans="1:9">
      <c r="A171" s="38">
        <v>160</v>
      </c>
      <c r="B171" s="39" t="s">
        <v>616</v>
      </c>
      <c r="C171" s="40" t="s">
        <v>617</v>
      </c>
      <c r="D171" s="42">
        <v>1000</v>
      </c>
      <c r="E171" s="42">
        <v>1000</v>
      </c>
      <c r="F171" s="42"/>
      <c r="G171" s="42"/>
      <c r="H171" s="41" t="s">
        <v>582</v>
      </c>
      <c r="I171" s="40" t="s">
        <v>50</v>
      </c>
    </row>
    <row r="172" spans="1:9">
      <c r="A172" s="38">
        <v>161</v>
      </c>
      <c r="B172" s="39" t="s">
        <v>302</v>
      </c>
      <c r="C172" s="40" t="s">
        <v>618</v>
      </c>
      <c r="D172" s="42">
        <v>4500</v>
      </c>
      <c r="E172" s="42">
        <v>4500</v>
      </c>
      <c r="F172" s="42"/>
      <c r="G172" s="42"/>
      <c r="H172" s="41" t="s">
        <v>573</v>
      </c>
      <c r="I172" s="40" t="s">
        <v>50</v>
      </c>
    </row>
    <row r="173" spans="1:9">
      <c r="A173" s="38">
        <v>162</v>
      </c>
      <c r="B173" s="39" t="s">
        <v>619</v>
      </c>
      <c r="C173" s="40" t="s">
        <v>620</v>
      </c>
      <c r="D173" s="42">
        <v>2000</v>
      </c>
      <c r="E173" s="42">
        <v>2000</v>
      </c>
      <c r="F173" s="42"/>
      <c r="G173" s="42"/>
      <c r="H173" s="41" t="s">
        <v>565</v>
      </c>
      <c r="I173" s="40" t="s">
        <v>50</v>
      </c>
    </row>
    <row r="174" spans="1:9">
      <c r="A174" s="38">
        <v>163</v>
      </c>
      <c r="B174" s="39" t="s">
        <v>621</v>
      </c>
      <c r="C174" s="40" t="s">
        <v>622</v>
      </c>
      <c r="D174" s="42">
        <v>4486.7299999999996</v>
      </c>
      <c r="E174" s="42">
        <v>4486.7299999999996</v>
      </c>
      <c r="F174" s="42"/>
      <c r="G174" s="42"/>
      <c r="H174" s="41" t="s">
        <v>568</v>
      </c>
      <c r="I174" s="40" t="s">
        <v>50</v>
      </c>
    </row>
    <row r="175" spans="1:9">
      <c r="A175" s="38">
        <v>164</v>
      </c>
      <c r="B175" s="39" t="s">
        <v>623</v>
      </c>
      <c r="C175" s="40" t="s">
        <v>624</v>
      </c>
      <c r="D175" s="42">
        <v>2000</v>
      </c>
      <c r="E175" s="42">
        <v>2000</v>
      </c>
      <c r="F175" s="42"/>
      <c r="G175" s="42"/>
      <c r="H175" s="41" t="s">
        <v>565</v>
      </c>
      <c r="I175" s="40" t="s">
        <v>50</v>
      </c>
    </row>
    <row r="176" spans="1:9">
      <c r="A176" s="38">
        <v>165</v>
      </c>
      <c r="B176" s="39" t="s">
        <v>623</v>
      </c>
      <c r="C176" s="40" t="s">
        <v>625</v>
      </c>
      <c r="D176" s="42">
        <v>500</v>
      </c>
      <c r="E176" s="42">
        <v>500</v>
      </c>
      <c r="F176" s="42"/>
      <c r="G176" s="42"/>
      <c r="H176" s="41" t="s">
        <v>565</v>
      </c>
      <c r="I176" s="40" t="s">
        <v>50</v>
      </c>
    </row>
    <row r="177" spans="1:11">
      <c r="A177" s="38">
        <v>166</v>
      </c>
      <c r="B177" s="39" t="s">
        <v>626</v>
      </c>
      <c r="C177" s="40" t="s">
        <v>627</v>
      </c>
      <c r="D177" s="42">
        <v>1000</v>
      </c>
      <c r="E177" s="42">
        <v>1000</v>
      </c>
      <c r="F177" s="42"/>
      <c r="G177" s="42"/>
      <c r="H177" s="41" t="s">
        <v>582</v>
      </c>
      <c r="I177" s="40" t="s">
        <v>50</v>
      </c>
    </row>
    <row r="178" spans="1:11">
      <c r="A178" s="38">
        <v>167</v>
      </c>
      <c r="B178" s="39" t="s">
        <v>628</v>
      </c>
      <c r="C178" s="40" t="s">
        <v>629</v>
      </c>
      <c r="D178" s="42">
        <v>5600</v>
      </c>
      <c r="E178" s="42">
        <v>5600</v>
      </c>
      <c r="F178" s="42"/>
      <c r="G178" s="42"/>
      <c r="H178" s="41" t="s">
        <v>573</v>
      </c>
      <c r="I178" s="40" t="s">
        <v>50</v>
      </c>
    </row>
    <row r="179" spans="1:11">
      <c r="A179" s="38">
        <v>168</v>
      </c>
      <c r="B179" s="39" t="s">
        <v>630</v>
      </c>
      <c r="C179" s="40" t="s">
        <v>631</v>
      </c>
      <c r="D179" s="42">
        <v>2000</v>
      </c>
      <c r="E179" s="42">
        <v>2000</v>
      </c>
      <c r="F179" s="42"/>
      <c r="G179" s="42"/>
      <c r="H179" s="41" t="s">
        <v>573</v>
      </c>
      <c r="I179" s="40" t="s">
        <v>50</v>
      </c>
    </row>
    <row r="180" spans="1:11">
      <c r="A180" s="38">
        <v>169</v>
      </c>
      <c r="B180" s="39" t="s">
        <v>632</v>
      </c>
      <c r="C180" s="40" t="s">
        <v>633</v>
      </c>
      <c r="D180" s="42">
        <v>1000</v>
      </c>
      <c r="E180" s="42">
        <v>1000</v>
      </c>
      <c r="F180" s="42"/>
      <c r="G180" s="42"/>
      <c r="H180" s="41" t="s">
        <v>582</v>
      </c>
      <c r="I180" s="40" t="s">
        <v>50</v>
      </c>
    </row>
    <row r="181" spans="1:11">
      <c r="A181" s="38">
        <v>170</v>
      </c>
      <c r="B181" s="39" t="s">
        <v>634</v>
      </c>
      <c r="C181" s="40" t="s">
        <v>635</v>
      </c>
      <c r="D181" s="42">
        <v>917.73</v>
      </c>
      <c r="E181" s="42">
        <v>107.96</v>
      </c>
      <c r="F181" s="42"/>
      <c r="G181" s="42">
        <v>809.77</v>
      </c>
      <c r="H181" s="41" t="s">
        <v>636</v>
      </c>
      <c r="I181" s="40" t="s">
        <v>637</v>
      </c>
    </row>
    <row r="182" spans="1:11">
      <c r="A182" s="38">
        <v>171</v>
      </c>
      <c r="B182" s="39" t="s">
        <v>638</v>
      </c>
      <c r="C182" s="40" t="s">
        <v>639</v>
      </c>
      <c r="D182" s="42">
        <v>2300</v>
      </c>
      <c r="E182" s="42">
        <v>1900</v>
      </c>
      <c r="F182" s="42"/>
      <c r="G182" s="42">
        <v>400</v>
      </c>
      <c r="H182" s="41" t="s">
        <v>636</v>
      </c>
      <c r="I182" s="40" t="s">
        <v>637</v>
      </c>
    </row>
    <row r="183" spans="1:11">
      <c r="A183" s="38">
        <v>172</v>
      </c>
      <c r="B183" s="39" t="s">
        <v>640</v>
      </c>
      <c r="C183" s="40" t="s">
        <v>641</v>
      </c>
      <c r="D183" s="42">
        <v>1443.76</v>
      </c>
      <c r="E183" s="42">
        <v>1435.96</v>
      </c>
      <c r="F183" s="42"/>
      <c r="G183" s="42">
        <v>7.8</v>
      </c>
      <c r="H183" s="41" t="s">
        <v>636</v>
      </c>
      <c r="I183" s="40" t="s">
        <v>637</v>
      </c>
      <c r="K183" s="178"/>
    </row>
    <row r="184" spans="1:11">
      <c r="A184" s="38">
        <v>173</v>
      </c>
      <c r="B184" s="39" t="s">
        <v>571</v>
      </c>
      <c r="C184" s="40" t="s">
        <v>642</v>
      </c>
      <c r="D184" s="42">
        <v>1307.02</v>
      </c>
      <c r="E184" s="42"/>
      <c r="F184" s="42">
        <v>1307.02</v>
      </c>
      <c r="G184" s="42"/>
      <c r="H184" s="41" t="s">
        <v>643</v>
      </c>
      <c r="I184" s="40" t="s">
        <v>644</v>
      </c>
    </row>
    <row r="185" spans="1:11">
      <c r="A185" s="38">
        <v>174</v>
      </c>
      <c r="B185" s="39" t="s">
        <v>571</v>
      </c>
      <c r="C185" s="40" t="s">
        <v>645</v>
      </c>
      <c r="D185" s="42">
        <v>629</v>
      </c>
      <c r="E185" s="42"/>
      <c r="F185" s="42"/>
      <c r="G185" s="42">
        <v>629</v>
      </c>
      <c r="H185" s="41" t="s">
        <v>646</v>
      </c>
      <c r="I185" s="40" t="s">
        <v>360</v>
      </c>
    </row>
    <row r="186" spans="1:11">
      <c r="A186" s="38">
        <v>175</v>
      </c>
      <c r="B186" s="39" t="s">
        <v>647</v>
      </c>
      <c r="C186" s="40" t="s">
        <v>648</v>
      </c>
      <c r="D186" s="42">
        <v>364.05</v>
      </c>
      <c r="E186" s="42"/>
      <c r="F186" s="42"/>
      <c r="G186" s="42">
        <v>364.05</v>
      </c>
      <c r="H186" s="41" t="s">
        <v>646</v>
      </c>
      <c r="I186" s="40" t="s">
        <v>360</v>
      </c>
    </row>
    <row r="187" spans="1:11">
      <c r="A187" s="38">
        <v>176</v>
      </c>
      <c r="B187" s="39" t="s">
        <v>647</v>
      </c>
      <c r="C187" s="40" t="s">
        <v>649</v>
      </c>
      <c r="D187" s="42">
        <v>1060</v>
      </c>
      <c r="E187" s="42"/>
      <c r="F187" s="42"/>
      <c r="G187" s="42">
        <v>1060</v>
      </c>
      <c r="H187" s="41" t="s">
        <v>646</v>
      </c>
      <c r="I187" s="40" t="s">
        <v>360</v>
      </c>
    </row>
    <row r="188" spans="1:11">
      <c r="A188" s="38">
        <v>177</v>
      </c>
      <c r="B188" s="39" t="s">
        <v>650</v>
      </c>
      <c r="C188" s="40" t="s">
        <v>651</v>
      </c>
      <c r="D188" s="42">
        <v>239.38</v>
      </c>
      <c r="E188" s="42"/>
      <c r="F188" s="42"/>
      <c r="G188" s="42">
        <v>239.38</v>
      </c>
      <c r="H188" s="41" t="s">
        <v>643</v>
      </c>
      <c r="I188" s="40" t="s">
        <v>360</v>
      </c>
    </row>
    <row r="189" spans="1:11">
      <c r="A189" s="38">
        <v>178</v>
      </c>
      <c r="B189" s="39" t="s">
        <v>652</v>
      </c>
      <c r="C189" s="40" t="s">
        <v>653</v>
      </c>
      <c r="D189" s="42">
        <v>2969.05</v>
      </c>
      <c r="E189" s="42"/>
      <c r="F189" s="42"/>
      <c r="G189" s="42">
        <v>2969.05</v>
      </c>
      <c r="H189" s="41" t="s">
        <v>646</v>
      </c>
      <c r="I189" s="40" t="s">
        <v>360</v>
      </c>
    </row>
    <row r="190" spans="1:11">
      <c r="A190" s="38">
        <v>179</v>
      </c>
      <c r="B190" s="39" t="s">
        <v>654</v>
      </c>
      <c r="C190" s="40" t="s">
        <v>655</v>
      </c>
      <c r="D190" s="42">
        <v>300</v>
      </c>
      <c r="E190" s="42"/>
      <c r="F190" s="42"/>
      <c r="G190" s="42">
        <v>300</v>
      </c>
      <c r="H190" s="41" t="s">
        <v>656</v>
      </c>
      <c r="I190" s="40" t="s">
        <v>657</v>
      </c>
    </row>
    <row r="191" spans="1:11">
      <c r="A191" s="38">
        <v>180</v>
      </c>
      <c r="B191" s="39" t="s">
        <v>658</v>
      </c>
      <c r="C191" s="40" t="s">
        <v>659</v>
      </c>
      <c r="D191" s="42">
        <v>1324.64</v>
      </c>
      <c r="E191" s="42"/>
      <c r="F191" s="42"/>
      <c r="G191" s="42">
        <v>1324.64</v>
      </c>
      <c r="H191" s="41" t="s">
        <v>656</v>
      </c>
      <c r="I191" s="40" t="s">
        <v>657</v>
      </c>
    </row>
    <row r="192" spans="1:11">
      <c r="A192" s="38">
        <v>181</v>
      </c>
      <c r="B192" s="39" t="s">
        <v>660</v>
      </c>
      <c r="C192" s="40" t="s">
        <v>661</v>
      </c>
      <c r="D192" s="42">
        <v>2627.48</v>
      </c>
      <c r="E192" s="42"/>
      <c r="F192" s="42"/>
      <c r="G192" s="42">
        <v>2627.48</v>
      </c>
      <c r="H192" s="41" t="s">
        <v>561</v>
      </c>
      <c r="I192" s="40" t="s">
        <v>657</v>
      </c>
    </row>
    <row r="193" spans="1:9">
      <c r="A193" s="38">
        <v>182</v>
      </c>
      <c r="B193" s="39" t="s">
        <v>660</v>
      </c>
      <c r="C193" s="40" t="s">
        <v>662</v>
      </c>
      <c r="D193" s="42">
        <v>2398.48</v>
      </c>
      <c r="E193" s="42"/>
      <c r="F193" s="42"/>
      <c r="G193" s="42">
        <v>2398.48</v>
      </c>
      <c r="H193" s="41" t="s">
        <v>561</v>
      </c>
      <c r="I193" s="40" t="s">
        <v>657</v>
      </c>
    </row>
    <row r="194" spans="1:9">
      <c r="A194" s="38">
        <v>183</v>
      </c>
      <c r="B194" s="39" t="s">
        <v>217</v>
      </c>
      <c r="C194" s="40" t="s">
        <v>218</v>
      </c>
      <c r="D194" s="42">
        <v>1000</v>
      </c>
      <c r="E194" s="42"/>
      <c r="F194" s="42"/>
      <c r="G194" s="42">
        <v>1000</v>
      </c>
      <c r="H194" s="41">
        <v>40974</v>
      </c>
      <c r="I194" s="40" t="s">
        <v>360</v>
      </c>
    </row>
    <row r="195" spans="1:9">
      <c r="A195" s="38">
        <v>184</v>
      </c>
      <c r="B195" s="39" t="s">
        <v>213</v>
      </c>
      <c r="C195" s="40" t="s">
        <v>214</v>
      </c>
      <c r="D195" s="42">
        <v>1000</v>
      </c>
      <c r="E195" s="42"/>
      <c r="F195" s="42"/>
      <c r="G195" s="42">
        <v>1000</v>
      </c>
      <c r="H195" s="41">
        <v>40974</v>
      </c>
      <c r="I195" s="40" t="s">
        <v>360</v>
      </c>
    </row>
    <row r="196" spans="1:9">
      <c r="A196" s="38">
        <v>185</v>
      </c>
      <c r="B196" s="39" t="s">
        <v>740</v>
      </c>
      <c r="C196" s="40" t="s">
        <v>741</v>
      </c>
      <c r="D196" s="42">
        <v>2100</v>
      </c>
      <c r="E196" s="42">
        <v>2100</v>
      </c>
      <c r="F196" s="42"/>
      <c r="G196" s="42"/>
      <c r="H196" s="41">
        <v>40975</v>
      </c>
      <c r="I196" s="40" t="s">
        <v>50</v>
      </c>
    </row>
    <row r="197" spans="1:9">
      <c r="A197" s="38">
        <v>186</v>
      </c>
      <c r="B197" s="39" t="s">
        <v>736</v>
      </c>
      <c r="C197" s="40" t="s">
        <v>742</v>
      </c>
      <c r="D197" s="42">
        <v>1000</v>
      </c>
      <c r="E197" s="42">
        <v>1000</v>
      </c>
      <c r="F197" s="42"/>
      <c r="G197" s="42"/>
      <c r="H197" s="41">
        <v>40975</v>
      </c>
      <c r="I197" s="40" t="s">
        <v>50</v>
      </c>
    </row>
    <row r="198" spans="1:9">
      <c r="A198" s="38">
        <v>187</v>
      </c>
      <c r="B198" s="39" t="s">
        <v>743</v>
      </c>
      <c r="C198" s="40" t="s">
        <v>744</v>
      </c>
      <c r="D198" s="42">
        <v>1000</v>
      </c>
      <c r="E198" s="42">
        <v>1000</v>
      </c>
      <c r="F198" s="42"/>
      <c r="G198" s="42"/>
      <c r="H198" s="41">
        <v>40975</v>
      </c>
      <c r="I198" s="40" t="s">
        <v>50</v>
      </c>
    </row>
    <row r="199" spans="1:9">
      <c r="A199" s="38">
        <v>188</v>
      </c>
      <c r="B199" s="39" t="s">
        <v>745</v>
      </c>
      <c r="C199" s="40" t="s">
        <v>746</v>
      </c>
      <c r="D199" s="42">
        <v>1000</v>
      </c>
      <c r="E199" s="42">
        <v>1000</v>
      </c>
      <c r="F199" s="42"/>
      <c r="G199" s="42"/>
      <c r="H199" s="41">
        <v>40975</v>
      </c>
      <c r="I199" s="40" t="s">
        <v>50</v>
      </c>
    </row>
    <row r="200" spans="1:9">
      <c r="A200" s="38">
        <v>189</v>
      </c>
      <c r="B200" s="39" t="s">
        <v>747</v>
      </c>
      <c r="C200" s="40" t="s">
        <v>748</v>
      </c>
      <c r="D200" s="42">
        <v>1000</v>
      </c>
      <c r="E200" s="42">
        <v>1000</v>
      </c>
      <c r="F200" s="42"/>
      <c r="G200" s="42"/>
      <c r="H200" s="41">
        <v>40976</v>
      </c>
      <c r="I200" s="40" t="s">
        <v>50</v>
      </c>
    </row>
    <row r="201" spans="1:9">
      <c r="A201" s="38">
        <v>190</v>
      </c>
      <c r="B201" s="39" t="s">
        <v>219</v>
      </c>
      <c r="C201" s="40" t="s">
        <v>220</v>
      </c>
      <c r="D201" s="42">
        <v>1100</v>
      </c>
      <c r="E201" s="42">
        <v>1100</v>
      </c>
      <c r="F201" s="42"/>
      <c r="G201" s="42"/>
      <c r="H201" s="41">
        <v>40976</v>
      </c>
      <c r="I201" s="40" t="s">
        <v>50</v>
      </c>
    </row>
    <row r="202" spans="1:9">
      <c r="A202" s="38">
        <v>191</v>
      </c>
      <c r="B202" s="39" t="s">
        <v>788</v>
      </c>
      <c r="C202" s="40" t="s">
        <v>789</v>
      </c>
      <c r="D202" s="42">
        <v>1000</v>
      </c>
      <c r="E202" s="42">
        <v>1000</v>
      </c>
      <c r="F202" s="42"/>
      <c r="G202" s="42"/>
      <c r="H202" s="41">
        <v>40981</v>
      </c>
      <c r="I202" s="40" t="s">
        <v>50</v>
      </c>
    </row>
    <row r="203" spans="1:9">
      <c r="A203" s="38">
        <v>192</v>
      </c>
      <c r="B203" s="39" t="s">
        <v>788</v>
      </c>
      <c r="C203" s="40" t="s">
        <v>790</v>
      </c>
      <c r="D203" s="42">
        <v>1000</v>
      </c>
      <c r="E203" s="42">
        <v>1000</v>
      </c>
      <c r="F203" s="42"/>
      <c r="G203" s="42"/>
      <c r="H203" s="41">
        <v>40981</v>
      </c>
      <c r="I203" s="40" t="s">
        <v>50</v>
      </c>
    </row>
    <row r="204" spans="1:9">
      <c r="A204" s="38">
        <v>193</v>
      </c>
      <c r="B204" s="39" t="s">
        <v>791</v>
      </c>
      <c r="C204" s="40" t="s">
        <v>792</v>
      </c>
      <c r="D204" s="42">
        <v>1000</v>
      </c>
      <c r="E204" s="42">
        <v>1000</v>
      </c>
      <c r="F204" s="42"/>
      <c r="G204" s="42"/>
      <c r="H204" s="41">
        <v>40981</v>
      </c>
      <c r="I204" s="40" t="s">
        <v>50</v>
      </c>
    </row>
    <row r="205" spans="1:9">
      <c r="A205" s="38">
        <v>194</v>
      </c>
      <c r="B205" s="39" t="s">
        <v>793</v>
      </c>
      <c r="C205" s="40" t="s">
        <v>794</v>
      </c>
      <c r="D205" s="42">
        <v>1000</v>
      </c>
      <c r="E205" s="42">
        <v>1000</v>
      </c>
      <c r="F205" s="42"/>
      <c r="G205" s="42"/>
      <c r="H205" s="41">
        <v>40981</v>
      </c>
      <c r="I205" s="40" t="s">
        <v>50</v>
      </c>
    </row>
    <row r="206" spans="1:9">
      <c r="A206" s="38">
        <v>195</v>
      </c>
      <c r="B206" s="39" t="s">
        <v>795</v>
      </c>
      <c r="C206" s="40" t="s">
        <v>796</v>
      </c>
      <c r="D206" s="42">
        <v>1000</v>
      </c>
      <c r="E206" s="42">
        <v>1000</v>
      </c>
      <c r="F206" s="42"/>
      <c r="G206" s="42"/>
      <c r="H206" s="41">
        <v>40981</v>
      </c>
      <c r="I206" s="40" t="s">
        <v>50</v>
      </c>
    </row>
    <row r="207" spans="1:9">
      <c r="A207" s="38">
        <v>196</v>
      </c>
      <c r="B207" s="39" t="s">
        <v>953</v>
      </c>
      <c r="C207" s="40" t="s">
        <v>954</v>
      </c>
      <c r="D207" s="42">
        <v>1000</v>
      </c>
      <c r="E207" s="42">
        <v>1000</v>
      </c>
      <c r="F207" s="42"/>
      <c r="G207" s="42"/>
      <c r="H207" s="41">
        <v>40991</v>
      </c>
      <c r="I207" s="40" t="s">
        <v>50</v>
      </c>
    </row>
    <row r="208" spans="1:9">
      <c r="A208" s="38">
        <v>197</v>
      </c>
      <c r="B208" s="39" t="s">
        <v>734</v>
      </c>
      <c r="C208" s="40" t="s">
        <v>735</v>
      </c>
      <c r="D208" s="42">
        <v>1000</v>
      </c>
      <c r="E208" s="42"/>
      <c r="F208" s="42"/>
      <c r="G208" s="42">
        <v>1000</v>
      </c>
      <c r="H208" s="41">
        <v>40994</v>
      </c>
      <c r="I208" s="40" t="s">
        <v>360</v>
      </c>
    </row>
    <row r="209" spans="1:9">
      <c r="A209" s="38">
        <v>198</v>
      </c>
      <c r="B209" s="39" t="s">
        <v>767</v>
      </c>
      <c r="C209" s="40" t="s">
        <v>768</v>
      </c>
      <c r="D209" s="42">
        <v>6000</v>
      </c>
      <c r="E209" s="42"/>
      <c r="F209" s="42"/>
      <c r="G209" s="42">
        <v>6000</v>
      </c>
      <c r="H209" s="41">
        <v>40994</v>
      </c>
      <c r="I209" s="40" t="s">
        <v>360</v>
      </c>
    </row>
    <row r="210" spans="1:9">
      <c r="A210" s="38">
        <v>199</v>
      </c>
      <c r="B210" s="39" t="s">
        <v>961</v>
      </c>
      <c r="C210" s="40" t="s">
        <v>760</v>
      </c>
      <c r="D210" s="42">
        <v>2600</v>
      </c>
      <c r="E210" s="42"/>
      <c r="F210" s="42"/>
      <c r="G210" s="42">
        <v>2600</v>
      </c>
      <c r="H210" s="41">
        <v>40994</v>
      </c>
      <c r="I210" s="40" t="s">
        <v>360</v>
      </c>
    </row>
    <row r="211" spans="1:9">
      <c r="A211" s="38">
        <v>200</v>
      </c>
      <c r="B211" s="39" t="s">
        <v>751</v>
      </c>
      <c r="C211" s="40" t="s">
        <v>752</v>
      </c>
      <c r="D211" s="42">
        <v>9000</v>
      </c>
      <c r="E211" s="42"/>
      <c r="F211" s="42"/>
      <c r="G211" s="42">
        <v>9000</v>
      </c>
      <c r="H211" s="41">
        <v>40994</v>
      </c>
      <c r="I211" s="40" t="s">
        <v>360</v>
      </c>
    </row>
    <row r="212" spans="1:9">
      <c r="A212" s="38">
        <v>201</v>
      </c>
      <c r="B212" s="39" t="s">
        <v>773</v>
      </c>
      <c r="C212" s="40" t="s">
        <v>774</v>
      </c>
      <c r="D212" s="42">
        <v>5700</v>
      </c>
      <c r="E212" s="42"/>
      <c r="F212" s="42"/>
      <c r="G212" s="42">
        <v>5700</v>
      </c>
      <c r="H212" s="41">
        <v>40994</v>
      </c>
      <c r="I212" s="40" t="s">
        <v>360</v>
      </c>
    </row>
    <row r="213" spans="1:9">
      <c r="A213" s="38">
        <v>202</v>
      </c>
      <c r="B213" s="39" t="s">
        <v>771</v>
      </c>
      <c r="C213" s="40" t="s">
        <v>772</v>
      </c>
      <c r="D213" s="42">
        <v>4000</v>
      </c>
      <c r="E213" s="42"/>
      <c r="F213" s="42"/>
      <c r="G213" s="42">
        <v>4000</v>
      </c>
      <c r="H213" s="41">
        <v>40994</v>
      </c>
      <c r="I213" s="40" t="s">
        <v>360</v>
      </c>
    </row>
    <row r="214" spans="1:9">
      <c r="A214" s="38">
        <v>203</v>
      </c>
      <c r="B214" s="39" t="s">
        <v>765</v>
      </c>
      <c r="C214" s="40" t="s">
        <v>766</v>
      </c>
      <c r="D214" s="42">
        <v>4200</v>
      </c>
      <c r="E214" s="42"/>
      <c r="F214" s="42"/>
      <c r="G214" s="42">
        <v>4200</v>
      </c>
      <c r="H214" s="41">
        <v>40994</v>
      </c>
      <c r="I214" s="40" t="s">
        <v>360</v>
      </c>
    </row>
    <row r="215" spans="1:9">
      <c r="A215" s="38">
        <v>204</v>
      </c>
      <c r="B215" s="39" t="s">
        <v>779</v>
      </c>
      <c r="C215" s="40" t="s">
        <v>780</v>
      </c>
      <c r="D215" s="42">
        <v>4400</v>
      </c>
      <c r="E215" s="42"/>
      <c r="F215" s="42"/>
      <c r="G215" s="42">
        <v>4400</v>
      </c>
      <c r="H215" s="41">
        <v>40994</v>
      </c>
      <c r="I215" s="40" t="s">
        <v>360</v>
      </c>
    </row>
    <row r="216" spans="1:9">
      <c r="A216" s="38">
        <v>205</v>
      </c>
      <c r="B216" s="39" t="s">
        <v>781</v>
      </c>
      <c r="C216" s="40" t="s">
        <v>782</v>
      </c>
      <c r="D216" s="42">
        <v>4200</v>
      </c>
      <c r="E216" s="42"/>
      <c r="F216" s="42"/>
      <c r="G216" s="42">
        <v>4200</v>
      </c>
      <c r="H216" s="41">
        <v>40994</v>
      </c>
      <c r="I216" s="40" t="s">
        <v>360</v>
      </c>
    </row>
    <row r="217" spans="1:9">
      <c r="A217" s="38">
        <v>206</v>
      </c>
      <c r="B217" s="39" t="s">
        <v>777</v>
      </c>
      <c r="C217" s="40" t="s">
        <v>778</v>
      </c>
      <c r="D217" s="42">
        <v>3400</v>
      </c>
      <c r="E217" s="42"/>
      <c r="F217" s="42"/>
      <c r="G217" s="42">
        <v>3400</v>
      </c>
      <c r="H217" s="41">
        <v>40994</v>
      </c>
      <c r="I217" s="40" t="s">
        <v>360</v>
      </c>
    </row>
    <row r="218" spans="1:9">
      <c r="A218" s="38">
        <v>207</v>
      </c>
      <c r="B218" s="39" t="s">
        <v>962</v>
      </c>
      <c r="C218" s="40" t="s">
        <v>770</v>
      </c>
      <c r="D218" s="42">
        <v>3000</v>
      </c>
      <c r="E218" s="42"/>
      <c r="F218" s="42"/>
      <c r="G218" s="42">
        <v>3000</v>
      </c>
      <c r="H218" s="41">
        <v>40994</v>
      </c>
      <c r="I218" s="40" t="s">
        <v>360</v>
      </c>
    </row>
    <row r="219" spans="1:9">
      <c r="A219" s="38">
        <v>208</v>
      </c>
      <c r="B219" s="39" t="s">
        <v>963</v>
      </c>
      <c r="C219" s="40" t="s">
        <v>964</v>
      </c>
      <c r="D219" s="42">
        <v>1000</v>
      </c>
      <c r="E219" s="42">
        <v>1000</v>
      </c>
      <c r="F219" s="42"/>
      <c r="G219" s="42"/>
      <c r="H219" s="41">
        <v>40995</v>
      </c>
      <c r="I219" s="40" t="s">
        <v>50</v>
      </c>
    </row>
    <row r="220" spans="1:9">
      <c r="A220" s="38">
        <v>209</v>
      </c>
      <c r="B220" s="39" t="s">
        <v>965</v>
      </c>
      <c r="C220" s="40" t="s">
        <v>339</v>
      </c>
      <c r="D220" s="42">
        <v>1000</v>
      </c>
      <c r="E220" s="42">
        <v>1000</v>
      </c>
      <c r="F220" s="42"/>
      <c r="G220" s="42"/>
      <c r="H220" s="41">
        <v>40995</v>
      </c>
      <c r="I220" s="40" t="s">
        <v>50</v>
      </c>
    </row>
    <row r="221" spans="1:9">
      <c r="A221" s="38">
        <v>210</v>
      </c>
      <c r="B221" s="39" t="s">
        <v>969</v>
      </c>
      <c r="C221" s="40" t="s">
        <v>970</v>
      </c>
      <c r="D221" s="42">
        <v>1000</v>
      </c>
      <c r="E221" s="42"/>
      <c r="F221" s="42"/>
      <c r="G221" s="42">
        <v>1000</v>
      </c>
      <c r="H221" s="41">
        <v>40996</v>
      </c>
      <c r="I221" s="40" t="s">
        <v>360</v>
      </c>
    </row>
    <row r="222" spans="1:9">
      <c r="A222" s="38">
        <v>211</v>
      </c>
      <c r="B222" s="39" t="s">
        <v>971</v>
      </c>
      <c r="C222" s="40" t="s">
        <v>972</v>
      </c>
      <c r="D222" s="42">
        <v>1000</v>
      </c>
      <c r="E222" s="42">
        <v>1000</v>
      </c>
      <c r="F222" s="42"/>
      <c r="G222" s="42"/>
      <c r="H222" s="41">
        <v>40996</v>
      </c>
      <c r="I222" s="40" t="s">
        <v>50</v>
      </c>
    </row>
    <row r="223" spans="1:9">
      <c r="A223" s="38">
        <v>212</v>
      </c>
      <c r="B223" s="39" t="s">
        <v>973</v>
      </c>
      <c r="C223" s="40" t="s">
        <v>974</v>
      </c>
      <c r="D223" s="42">
        <v>500</v>
      </c>
      <c r="E223" s="42"/>
      <c r="F223" s="42"/>
      <c r="G223" s="42">
        <v>500</v>
      </c>
      <c r="H223" s="41">
        <v>40996</v>
      </c>
      <c r="I223" s="40" t="s">
        <v>360</v>
      </c>
    </row>
    <row r="224" spans="1:9">
      <c r="A224" s="38">
        <v>213</v>
      </c>
      <c r="B224" s="39" t="s">
        <v>976</v>
      </c>
      <c r="C224" s="40" t="s">
        <v>977</v>
      </c>
      <c r="D224" s="42">
        <v>1000</v>
      </c>
      <c r="E224" s="42">
        <v>1000</v>
      </c>
      <c r="F224" s="42"/>
      <c r="G224" s="42"/>
      <c r="H224" s="41">
        <v>40996</v>
      </c>
      <c r="I224" s="40" t="s">
        <v>50</v>
      </c>
    </row>
    <row r="225" spans="1:9">
      <c r="A225" s="38">
        <v>214</v>
      </c>
      <c r="B225" s="39" t="s">
        <v>978</v>
      </c>
      <c r="C225" s="40" t="s">
        <v>979</v>
      </c>
      <c r="D225" s="42">
        <v>1000</v>
      </c>
      <c r="E225" s="42">
        <v>1000</v>
      </c>
      <c r="F225" s="42"/>
      <c r="G225" s="42"/>
      <c r="H225" s="41">
        <v>40996</v>
      </c>
      <c r="I225" s="40" t="s">
        <v>50</v>
      </c>
    </row>
    <row r="226" spans="1:9">
      <c r="A226" s="38">
        <v>215</v>
      </c>
      <c r="B226" s="39" t="s">
        <v>980</v>
      </c>
      <c r="C226" s="40" t="s">
        <v>981</v>
      </c>
      <c r="D226" s="42">
        <v>1000</v>
      </c>
      <c r="E226" s="42">
        <v>1000</v>
      </c>
      <c r="F226" s="42"/>
      <c r="G226" s="42"/>
      <c r="H226" s="41">
        <v>40996</v>
      </c>
      <c r="I226" s="40" t="s">
        <v>50</v>
      </c>
    </row>
    <row r="227" spans="1:9">
      <c r="A227" s="38">
        <v>216</v>
      </c>
      <c r="B227" s="39" t="s">
        <v>982</v>
      </c>
      <c r="C227" s="40" t="s">
        <v>983</v>
      </c>
      <c r="D227" s="42">
        <v>1000</v>
      </c>
      <c r="E227" s="42">
        <v>1000</v>
      </c>
      <c r="F227" s="42"/>
      <c r="G227" s="42"/>
      <c r="H227" s="41">
        <v>40996</v>
      </c>
      <c r="I227" s="40" t="s">
        <v>50</v>
      </c>
    </row>
    <row r="228" spans="1:9">
      <c r="A228" s="38">
        <v>217</v>
      </c>
      <c r="B228" s="39" t="s">
        <v>1052</v>
      </c>
      <c r="C228" s="40" t="s">
        <v>1053</v>
      </c>
      <c r="D228" s="42">
        <v>1000</v>
      </c>
      <c r="E228" s="42"/>
      <c r="F228" s="42"/>
      <c r="G228" s="42">
        <v>1000</v>
      </c>
      <c r="H228" s="41">
        <v>40982</v>
      </c>
      <c r="I228" s="40" t="s">
        <v>360</v>
      </c>
    </row>
    <row r="229" spans="1:9">
      <c r="A229" s="38">
        <v>218</v>
      </c>
      <c r="B229" s="39" t="s">
        <v>1054</v>
      </c>
      <c r="C229" s="40" t="s">
        <v>1055</v>
      </c>
      <c r="D229" s="42">
        <v>1000</v>
      </c>
      <c r="E229" s="42"/>
      <c r="F229" s="42"/>
      <c r="G229" s="42">
        <v>1000</v>
      </c>
      <c r="H229" s="41">
        <v>40982</v>
      </c>
      <c r="I229" s="40" t="s">
        <v>360</v>
      </c>
    </row>
    <row r="230" spans="1:9">
      <c r="A230" s="38">
        <v>219</v>
      </c>
      <c r="B230" s="39" t="s">
        <v>1056</v>
      </c>
      <c r="C230" s="40" t="s">
        <v>1057</v>
      </c>
      <c r="D230" s="42">
        <v>1000</v>
      </c>
      <c r="E230" s="42"/>
      <c r="F230" s="42"/>
      <c r="G230" s="42">
        <v>1000</v>
      </c>
      <c r="H230" s="41">
        <v>40982</v>
      </c>
      <c r="I230" s="40" t="s">
        <v>360</v>
      </c>
    </row>
    <row r="231" spans="1:9">
      <c r="A231" s="38">
        <v>220</v>
      </c>
      <c r="B231" s="39" t="s">
        <v>1058</v>
      </c>
      <c r="C231" s="40" t="s">
        <v>1059</v>
      </c>
      <c r="D231" s="42">
        <v>1000</v>
      </c>
      <c r="E231" s="42"/>
      <c r="F231" s="42"/>
      <c r="G231" s="42">
        <v>1000</v>
      </c>
      <c r="H231" s="41">
        <v>40982</v>
      </c>
      <c r="I231" s="40" t="s">
        <v>360</v>
      </c>
    </row>
    <row r="232" spans="1:9">
      <c r="A232" s="38">
        <v>221</v>
      </c>
      <c r="B232" s="39" t="s">
        <v>1060</v>
      </c>
      <c r="C232" s="40" t="s">
        <v>1061</v>
      </c>
      <c r="D232" s="42">
        <v>1000</v>
      </c>
      <c r="E232" s="42"/>
      <c r="F232" s="42"/>
      <c r="G232" s="42">
        <v>1000</v>
      </c>
      <c r="H232" s="41">
        <v>40982</v>
      </c>
      <c r="I232" s="40" t="s">
        <v>360</v>
      </c>
    </row>
    <row r="233" spans="1:9">
      <c r="A233" s="38">
        <v>222</v>
      </c>
      <c r="B233" s="39" t="s">
        <v>1062</v>
      </c>
      <c r="C233" s="40" t="s">
        <v>1063</v>
      </c>
      <c r="D233" s="42">
        <v>1000</v>
      </c>
      <c r="E233" s="42"/>
      <c r="F233" s="42"/>
      <c r="G233" s="42">
        <v>1000</v>
      </c>
      <c r="H233" s="41">
        <v>40982</v>
      </c>
      <c r="I233" s="40" t="s">
        <v>360</v>
      </c>
    </row>
    <row r="234" spans="1:9">
      <c r="A234" s="38">
        <v>223</v>
      </c>
      <c r="B234" s="39" t="s">
        <v>1064</v>
      </c>
      <c r="C234" s="40" t="s">
        <v>1065</v>
      </c>
      <c r="D234" s="42">
        <v>1000</v>
      </c>
      <c r="E234" s="42">
        <v>1000</v>
      </c>
      <c r="F234" s="42"/>
      <c r="G234" s="42"/>
      <c r="H234" s="41">
        <v>40983</v>
      </c>
      <c r="I234" s="40" t="s">
        <v>50</v>
      </c>
    </row>
    <row r="235" spans="1:9">
      <c r="A235" s="38">
        <v>224</v>
      </c>
      <c r="B235" s="39" t="s">
        <v>406</v>
      </c>
      <c r="C235" s="40" t="s">
        <v>1066</v>
      </c>
      <c r="D235" s="42">
        <v>158033.13</v>
      </c>
      <c r="E235" s="42">
        <v>158033.13</v>
      </c>
      <c r="F235" s="42"/>
      <c r="G235" s="42"/>
      <c r="H235" s="41">
        <v>40997</v>
      </c>
      <c r="I235" s="40" t="s">
        <v>87</v>
      </c>
    </row>
    <row r="236" spans="1:9">
      <c r="A236" s="38">
        <v>225</v>
      </c>
      <c r="B236" s="39" t="s">
        <v>406</v>
      </c>
      <c r="C236" s="40" t="s">
        <v>1067</v>
      </c>
      <c r="D236" s="42">
        <v>108720.07</v>
      </c>
      <c r="E236" s="42">
        <v>108720.07</v>
      </c>
      <c r="F236" s="42"/>
      <c r="G236" s="42"/>
      <c r="H236" s="41">
        <v>40987</v>
      </c>
      <c r="I236" s="40" t="s">
        <v>87</v>
      </c>
    </row>
    <row r="237" spans="1:9">
      <c r="A237" s="38">
        <v>226</v>
      </c>
      <c r="B237" s="39" t="s">
        <v>1070</v>
      </c>
      <c r="C237" s="40" t="s">
        <v>1071</v>
      </c>
      <c r="D237" s="42">
        <v>1663.42</v>
      </c>
      <c r="E237" s="42">
        <v>1663.42</v>
      </c>
      <c r="F237" s="42"/>
      <c r="G237" s="42"/>
      <c r="H237" s="41">
        <v>40981</v>
      </c>
      <c r="I237" s="40" t="s">
        <v>50</v>
      </c>
    </row>
    <row r="238" spans="1:9">
      <c r="A238" s="38">
        <v>227</v>
      </c>
      <c r="B238" s="39" t="s">
        <v>1072</v>
      </c>
      <c r="C238" s="40" t="s">
        <v>1073</v>
      </c>
      <c r="D238" s="42">
        <v>1237.5999999999999</v>
      </c>
      <c r="E238" s="42">
        <v>1237.5999999999999</v>
      </c>
      <c r="F238" s="42"/>
      <c r="G238" s="42"/>
      <c r="H238" s="41">
        <v>40981</v>
      </c>
      <c r="I238" s="40" t="s">
        <v>50</v>
      </c>
    </row>
    <row r="239" spans="1:9">
      <c r="A239" s="38">
        <v>228</v>
      </c>
      <c r="B239" s="39" t="s">
        <v>1074</v>
      </c>
      <c r="C239" s="40" t="s">
        <v>1075</v>
      </c>
      <c r="D239" s="42">
        <v>500</v>
      </c>
      <c r="E239" s="42">
        <v>500</v>
      </c>
      <c r="F239" s="42"/>
      <c r="G239" s="42"/>
      <c r="H239" s="41">
        <v>40981</v>
      </c>
      <c r="I239" s="40" t="s">
        <v>50</v>
      </c>
    </row>
    <row r="240" spans="1:9">
      <c r="A240" s="38">
        <v>229</v>
      </c>
      <c r="B240" s="39" t="s">
        <v>1076</v>
      </c>
      <c r="C240" s="40" t="s">
        <v>1077</v>
      </c>
      <c r="D240" s="42">
        <v>2611.1999999999998</v>
      </c>
      <c r="E240" s="42">
        <v>2611.1999999999998</v>
      </c>
      <c r="F240" s="42"/>
      <c r="G240" s="42"/>
      <c r="H240" s="41">
        <v>40980</v>
      </c>
      <c r="I240" s="40" t="s">
        <v>50</v>
      </c>
    </row>
    <row r="241" spans="1:9">
      <c r="A241" s="38">
        <v>230</v>
      </c>
      <c r="B241" s="39" t="s">
        <v>1078</v>
      </c>
      <c r="C241" s="40" t="s">
        <v>1079</v>
      </c>
      <c r="D241" s="42">
        <v>214.2</v>
      </c>
      <c r="E241" s="42">
        <v>214.2</v>
      </c>
      <c r="F241" s="42"/>
      <c r="G241" s="42"/>
      <c r="H241" s="41">
        <v>40980</v>
      </c>
      <c r="I241" s="40" t="s">
        <v>50</v>
      </c>
    </row>
    <row r="242" spans="1:9">
      <c r="A242" s="38">
        <v>231</v>
      </c>
      <c r="B242" s="39" t="s">
        <v>1080</v>
      </c>
      <c r="C242" s="40" t="s">
        <v>1081</v>
      </c>
      <c r="D242" s="42">
        <v>2061.85</v>
      </c>
      <c r="E242" s="42">
        <v>2061.85</v>
      </c>
      <c r="F242" s="42"/>
      <c r="G242" s="42"/>
      <c r="H242" s="41">
        <v>40981</v>
      </c>
      <c r="I242" s="40" t="s">
        <v>1082</v>
      </c>
    </row>
    <row r="243" spans="1:9">
      <c r="A243" s="38">
        <v>232</v>
      </c>
      <c r="B243" s="39" t="s">
        <v>1083</v>
      </c>
      <c r="C243" s="40" t="s">
        <v>1084</v>
      </c>
      <c r="D243" s="42">
        <v>7200</v>
      </c>
      <c r="E243" s="42">
        <v>7200</v>
      </c>
      <c r="F243" s="42"/>
      <c r="G243" s="42"/>
      <c r="H243" s="41">
        <v>40990</v>
      </c>
      <c r="I243" s="40" t="s">
        <v>50</v>
      </c>
    </row>
    <row r="244" spans="1:9">
      <c r="A244" s="38">
        <v>233</v>
      </c>
      <c r="B244" s="39" t="s">
        <v>1085</v>
      </c>
      <c r="C244" s="40" t="s">
        <v>1086</v>
      </c>
      <c r="D244" s="42">
        <v>5400</v>
      </c>
      <c r="E244" s="42">
        <v>5400</v>
      </c>
      <c r="F244" s="42"/>
      <c r="G244" s="42"/>
      <c r="H244" s="41">
        <v>40988</v>
      </c>
      <c r="I244" s="40" t="s">
        <v>50</v>
      </c>
    </row>
    <row r="245" spans="1:9">
      <c r="A245" s="38">
        <v>234</v>
      </c>
      <c r="B245" s="39" t="s">
        <v>1087</v>
      </c>
      <c r="C245" s="40" t="s">
        <v>1088</v>
      </c>
      <c r="D245" s="42">
        <v>3400</v>
      </c>
      <c r="E245" s="42">
        <v>3400</v>
      </c>
      <c r="F245" s="42"/>
      <c r="G245" s="42"/>
      <c r="H245" s="41">
        <v>40987</v>
      </c>
      <c r="I245" s="40" t="s">
        <v>50</v>
      </c>
    </row>
    <row r="246" spans="1:9">
      <c r="A246" s="38">
        <v>235</v>
      </c>
      <c r="B246" s="39" t="s">
        <v>1089</v>
      </c>
      <c r="C246" s="40" t="s">
        <v>1090</v>
      </c>
      <c r="D246" s="42">
        <v>5400</v>
      </c>
      <c r="E246" s="42">
        <v>5400</v>
      </c>
      <c r="F246" s="42"/>
      <c r="G246" s="42"/>
      <c r="H246" s="41">
        <v>40987</v>
      </c>
      <c r="I246" s="40" t="s">
        <v>50</v>
      </c>
    </row>
    <row r="247" spans="1:9">
      <c r="A247" s="38">
        <v>236</v>
      </c>
      <c r="B247" s="39" t="s">
        <v>1091</v>
      </c>
      <c r="C247" s="40" t="s">
        <v>1092</v>
      </c>
      <c r="D247" s="42">
        <v>753.52</v>
      </c>
      <c r="E247" s="42">
        <v>753.52</v>
      </c>
      <c r="F247" s="42"/>
      <c r="G247" s="42"/>
      <c r="H247" s="41">
        <v>40994</v>
      </c>
      <c r="I247" s="40" t="s">
        <v>50</v>
      </c>
    </row>
    <row r="248" spans="1:9">
      <c r="A248" s="38">
        <v>237</v>
      </c>
      <c r="B248" s="39" t="s">
        <v>1091</v>
      </c>
      <c r="C248" s="40" t="s">
        <v>1093</v>
      </c>
      <c r="D248" s="42">
        <v>1370.38</v>
      </c>
      <c r="E248" s="42">
        <v>1370.38</v>
      </c>
      <c r="F248" s="42"/>
      <c r="G248" s="42"/>
      <c r="H248" s="41">
        <v>40994</v>
      </c>
      <c r="I248" s="40" t="s">
        <v>50</v>
      </c>
    </row>
    <row r="249" spans="1:9">
      <c r="A249" s="38">
        <v>238</v>
      </c>
      <c r="B249" s="39" t="s">
        <v>1091</v>
      </c>
      <c r="C249" s="40" t="s">
        <v>1094</v>
      </c>
      <c r="D249" s="42">
        <v>1739.06</v>
      </c>
      <c r="E249" s="42">
        <v>1739.06</v>
      </c>
      <c r="F249" s="42"/>
      <c r="G249" s="42"/>
      <c r="H249" s="41">
        <v>40994</v>
      </c>
      <c r="I249" s="40" t="s">
        <v>50</v>
      </c>
    </row>
    <row r="250" spans="1:9">
      <c r="A250" s="38">
        <v>239</v>
      </c>
      <c r="B250" s="39" t="s">
        <v>1091</v>
      </c>
      <c r="C250" s="40" t="s">
        <v>1095</v>
      </c>
      <c r="D250" s="42">
        <v>1396.9</v>
      </c>
      <c r="E250" s="42">
        <v>1396.9</v>
      </c>
      <c r="F250" s="42"/>
      <c r="G250" s="42"/>
      <c r="H250" s="41">
        <v>40995</v>
      </c>
      <c r="I250" s="40" t="s">
        <v>50</v>
      </c>
    </row>
    <row r="251" spans="1:9">
      <c r="A251" s="38">
        <v>240</v>
      </c>
      <c r="B251" s="39" t="s">
        <v>1096</v>
      </c>
      <c r="C251" s="40" t="s">
        <v>1097</v>
      </c>
      <c r="D251" s="42">
        <v>2165.7600000000002</v>
      </c>
      <c r="E251" s="42">
        <v>2165.7600000000002</v>
      </c>
      <c r="F251" s="42"/>
      <c r="G251" s="42"/>
      <c r="H251" s="41">
        <v>40984</v>
      </c>
      <c r="I251" s="40" t="s">
        <v>50</v>
      </c>
    </row>
    <row r="252" spans="1:9">
      <c r="A252" s="38">
        <v>241</v>
      </c>
      <c r="B252" s="39" t="s">
        <v>1096</v>
      </c>
      <c r="C252" s="40" t="s">
        <v>1098</v>
      </c>
      <c r="D252" s="42">
        <v>3927.26</v>
      </c>
      <c r="E252" s="42">
        <v>3927.26</v>
      </c>
      <c r="F252" s="42"/>
      <c r="G252" s="42"/>
      <c r="H252" s="41">
        <v>40984</v>
      </c>
      <c r="I252" s="40" t="s">
        <v>50</v>
      </c>
    </row>
    <row r="253" spans="1:9">
      <c r="A253" s="38">
        <v>242</v>
      </c>
      <c r="B253" s="39" t="s">
        <v>1096</v>
      </c>
      <c r="C253" s="40" t="s">
        <v>1099</v>
      </c>
      <c r="D253" s="42">
        <v>375.44</v>
      </c>
      <c r="E253" s="42">
        <v>375.44</v>
      </c>
      <c r="F253" s="42"/>
      <c r="G253" s="42"/>
      <c r="H253" s="41">
        <v>40984</v>
      </c>
      <c r="I253" s="40" t="s">
        <v>50</v>
      </c>
    </row>
    <row r="254" spans="1:9">
      <c r="A254" s="38">
        <v>243</v>
      </c>
      <c r="B254" s="39" t="s">
        <v>1100</v>
      </c>
      <c r="C254" s="40" t="s">
        <v>1101</v>
      </c>
      <c r="D254" s="42">
        <v>6000</v>
      </c>
      <c r="E254" s="42">
        <v>6000</v>
      </c>
      <c r="F254" s="42"/>
      <c r="G254" s="42"/>
      <c r="H254" s="41">
        <v>40989</v>
      </c>
      <c r="I254" s="40" t="s">
        <v>50</v>
      </c>
    </row>
    <row r="255" spans="1:9">
      <c r="A255" s="38">
        <v>244</v>
      </c>
      <c r="B255" s="39" t="s">
        <v>1102</v>
      </c>
      <c r="C255" s="40" t="s">
        <v>1103</v>
      </c>
      <c r="D255" s="42">
        <v>4600</v>
      </c>
      <c r="E255" s="42">
        <v>4600</v>
      </c>
      <c r="F255" s="42"/>
      <c r="G255" s="42"/>
      <c r="H255" s="41">
        <v>40989</v>
      </c>
      <c r="I255" s="40" t="s">
        <v>50</v>
      </c>
    </row>
    <row r="256" spans="1:9">
      <c r="A256" s="38">
        <v>245</v>
      </c>
      <c r="B256" s="39" t="s">
        <v>1106</v>
      </c>
      <c r="C256" s="40" t="s">
        <v>1107</v>
      </c>
      <c r="D256" s="42">
        <v>5200</v>
      </c>
      <c r="E256" s="42"/>
      <c r="F256" s="42"/>
      <c r="G256" s="42">
        <v>5200</v>
      </c>
      <c r="H256" s="41">
        <v>40995</v>
      </c>
      <c r="I256" s="40" t="s">
        <v>360</v>
      </c>
    </row>
    <row r="257" spans="1:9">
      <c r="A257" s="38">
        <v>246</v>
      </c>
      <c r="B257" s="39" t="s">
        <v>1070</v>
      </c>
      <c r="C257" s="40" t="s">
        <v>1108</v>
      </c>
      <c r="D257" s="42">
        <v>2220</v>
      </c>
      <c r="E257" s="42">
        <v>2220</v>
      </c>
      <c r="F257" s="42"/>
      <c r="G257" s="42"/>
      <c r="H257" s="41">
        <v>40981</v>
      </c>
      <c r="I257" s="40" t="s">
        <v>50</v>
      </c>
    </row>
    <row r="258" spans="1:9">
      <c r="A258" s="38">
        <v>247</v>
      </c>
      <c r="B258" s="39" t="s">
        <v>1109</v>
      </c>
      <c r="C258" s="40" t="s">
        <v>1110</v>
      </c>
      <c r="D258" s="42">
        <v>2109.06</v>
      </c>
      <c r="E258" s="42">
        <v>2109.06</v>
      </c>
      <c r="F258" s="42"/>
      <c r="G258" s="42"/>
      <c r="H258" s="41">
        <v>40984</v>
      </c>
      <c r="I258" s="40" t="s">
        <v>50</v>
      </c>
    </row>
    <row r="259" spans="1:9">
      <c r="A259" s="38">
        <v>248</v>
      </c>
      <c r="B259" s="39" t="s">
        <v>1111</v>
      </c>
      <c r="C259" s="40" t="s">
        <v>1112</v>
      </c>
      <c r="D259" s="42">
        <v>1200</v>
      </c>
      <c r="E259" s="42">
        <v>1200</v>
      </c>
      <c r="F259" s="42"/>
      <c r="G259" s="42"/>
      <c r="H259" s="41">
        <v>40987</v>
      </c>
      <c r="I259" s="40" t="s">
        <v>50</v>
      </c>
    </row>
    <row r="260" spans="1:9">
      <c r="A260" s="38">
        <v>249</v>
      </c>
      <c r="B260" s="39" t="s">
        <v>1113</v>
      </c>
      <c r="C260" s="40" t="s">
        <v>1114</v>
      </c>
      <c r="D260" s="42">
        <v>3000</v>
      </c>
      <c r="E260" s="42">
        <v>3000</v>
      </c>
      <c r="F260" s="42"/>
      <c r="G260" s="42"/>
      <c r="H260" s="41">
        <v>40988</v>
      </c>
      <c r="I260" s="40" t="s">
        <v>50</v>
      </c>
    </row>
    <row r="261" spans="1:9">
      <c r="A261" s="38">
        <v>250</v>
      </c>
      <c r="B261" s="39" t="s">
        <v>1117</v>
      </c>
      <c r="C261" s="40" t="s">
        <v>1118</v>
      </c>
      <c r="D261" s="42">
        <v>4800</v>
      </c>
      <c r="E261" s="42">
        <v>4800</v>
      </c>
      <c r="F261" s="42"/>
      <c r="G261" s="42"/>
      <c r="H261" s="41">
        <v>40988</v>
      </c>
      <c r="I261" s="40" t="s">
        <v>50</v>
      </c>
    </row>
    <row r="262" spans="1:9">
      <c r="A262" s="38">
        <v>251</v>
      </c>
      <c r="B262" s="39" t="s">
        <v>1119</v>
      </c>
      <c r="C262" s="40" t="s">
        <v>1120</v>
      </c>
      <c r="D262" s="42">
        <v>500</v>
      </c>
      <c r="E262" s="42">
        <v>500</v>
      </c>
      <c r="F262" s="42"/>
      <c r="G262" s="42"/>
      <c r="H262" s="41">
        <v>40982</v>
      </c>
      <c r="I262" s="40" t="s">
        <v>50</v>
      </c>
    </row>
    <row r="263" spans="1:9">
      <c r="A263" s="38">
        <v>252</v>
      </c>
      <c r="B263" s="39" t="s">
        <v>1122</v>
      </c>
      <c r="C263" s="40" t="s">
        <v>1123</v>
      </c>
      <c r="D263" s="42">
        <v>4892.7299999999996</v>
      </c>
      <c r="E263" s="42">
        <v>4892.7299999999996</v>
      </c>
      <c r="F263" s="42"/>
      <c r="G263" s="42"/>
      <c r="H263" s="41">
        <v>40987</v>
      </c>
      <c r="I263" s="40" t="s">
        <v>50</v>
      </c>
    </row>
    <row r="264" spans="1:9">
      <c r="A264" s="38">
        <v>253</v>
      </c>
      <c r="B264" s="39" t="s">
        <v>1124</v>
      </c>
      <c r="C264" s="40" t="s">
        <v>1125</v>
      </c>
      <c r="D264" s="42">
        <v>5008.67</v>
      </c>
      <c r="E264" s="42">
        <v>5008.67</v>
      </c>
      <c r="F264" s="42"/>
      <c r="G264" s="42"/>
      <c r="H264" s="41">
        <v>40994</v>
      </c>
      <c r="I264" s="40" t="s">
        <v>50</v>
      </c>
    </row>
    <row r="265" spans="1:9">
      <c r="A265" s="38">
        <v>254</v>
      </c>
      <c r="B265" s="39" t="s">
        <v>1126</v>
      </c>
      <c r="C265" s="40" t="s">
        <v>1127</v>
      </c>
      <c r="D265" s="42">
        <v>529.38</v>
      </c>
      <c r="E265" s="42">
        <v>529.38</v>
      </c>
      <c r="F265" s="42"/>
      <c r="G265" s="42"/>
      <c r="H265" s="41">
        <v>40994</v>
      </c>
      <c r="I265" s="40" t="s">
        <v>50</v>
      </c>
    </row>
    <row r="266" spans="1:9">
      <c r="A266" s="38">
        <v>255</v>
      </c>
      <c r="B266" s="39" t="s">
        <v>1132</v>
      </c>
      <c r="C266" s="40" t="s">
        <v>1133</v>
      </c>
      <c r="D266" s="42">
        <v>2100</v>
      </c>
      <c r="E266" s="42">
        <v>2100</v>
      </c>
      <c r="F266" s="42"/>
      <c r="G266" s="42"/>
      <c r="H266" s="41">
        <v>40995</v>
      </c>
      <c r="I266" s="40" t="s">
        <v>50</v>
      </c>
    </row>
    <row r="267" spans="1:9">
      <c r="A267" s="38">
        <v>256</v>
      </c>
      <c r="B267" s="39" t="s">
        <v>1134</v>
      </c>
      <c r="C267" s="40" t="s">
        <v>1135</v>
      </c>
      <c r="D267" s="42">
        <v>5600</v>
      </c>
      <c r="E267" s="42">
        <v>5600</v>
      </c>
      <c r="F267" s="42"/>
      <c r="G267" s="42"/>
      <c r="H267" s="41">
        <v>40990</v>
      </c>
      <c r="I267" s="40" t="s">
        <v>50</v>
      </c>
    </row>
    <row r="268" spans="1:9">
      <c r="A268" s="38">
        <v>257</v>
      </c>
      <c r="B268" s="39" t="s">
        <v>1137</v>
      </c>
      <c r="C268" s="40" t="s">
        <v>1138</v>
      </c>
      <c r="D268" s="42">
        <v>39547.730000000003</v>
      </c>
      <c r="E268" s="42">
        <v>39547.730000000003</v>
      </c>
      <c r="F268" s="42"/>
      <c r="G268" s="42"/>
      <c r="H268" s="41">
        <v>40984</v>
      </c>
      <c r="I268" s="40" t="s">
        <v>50</v>
      </c>
    </row>
    <row r="269" spans="1:9">
      <c r="A269" s="38">
        <v>258</v>
      </c>
      <c r="B269" s="39" t="s">
        <v>271</v>
      </c>
      <c r="C269" s="40" t="s">
        <v>1139</v>
      </c>
      <c r="D269" s="42">
        <v>4800</v>
      </c>
      <c r="E269" s="42">
        <v>4800</v>
      </c>
      <c r="F269" s="42"/>
      <c r="G269" s="42"/>
      <c r="H269" s="41">
        <v>40988</v>
      </c>
      <c r="I269" s="40" t="s">
        <v>50</v>
      </c>
    </row>
    <row r="270" spans="1:9">
      <c r="A270" s="38">
        <v>259</v>
      </c>
      <c r="B270" s="39" t="s">
        <v>1145</v>
      </c>
      <c r="C270" s="55" t="s">
        <v>1146</v>
      </c>
      <c r="D270" s="42">
        <v>2000</v>
      </c>
      <c r="E270" s="42">
        <v>2000</v>
      </c>
      <c r="F270" s="42"/>
      <c r="G270" s="42"/>
      <c r="H270" s="41">
        <v>40984</v>
      </c>
      <c r="I270" s="40" t="s">
        <v>50</v>
      </c>
    </row>
    <row r="271" spans="1:9">
      <c r="A271" s="38">
        <v>260</v>
      </c>
      <c r="B271" s="39" t="s">
        <v>1147</v>
      </c>
      <c r="C271" s="40" t="s">
        <v>1148</v>
      </c>
      <c r="D271" s="42">
        <v>2000</v>
      </c>
      <c r="E271" s="42">
        <v>2000</v>
      </c>
      <c r="F271" s="42"/>
      <c r="G271" s="42"/>
      <c r="H271" s="41">
        <v>40984</v>
      </c>
      <c r="I271" s="40" t="s">
        <v>50</v>
      </c>
    </row>
    <row r="272" spans="1:9">
      <c r="A272" s="38">
        <v>261</v>
      </c>
      <c r="B272" s="39" t="s">
        <v>1149</v>
      </c>
      <c r="C272" s="40" t="s">
        <v>1150</v>
      </c>
      <c r="D272" s="42">
        <v>4400</v>
      </c>
      <c r="E272" s="42">
        <v>4400</v>
      </c>
      <c r="F272" s="42"/>
      <c r="G272" s="42"/>
      <c r="H272" s="41">
        <v>40998</v>
      </c>
      <c r="I272" s="40" t="s">
        <v>50</v>
      </c>
    </row>
    <row r="273" spans="1:9">
      <c r="A273" s="38">
        <v>262</v>
      </c>
      <c r="B273" s="39" t="s">
        <v>1152</v>
      </c>
      <c r="C273" s="40" t="s">
        <v>1153</v>
      </c>
      <c r="D273" s="42">
        <v>2200</v>
      </c>
      <c r="E273" s="42">
        <v>2200</v>
      </c>
      <c r="F273" s="42"/>
      <c r="G273" s="42"/>
      <c r="H273" s="41">
        <v>40998</v>
      </c>
      <c r="I273" s="40" t="s">
        <v>50</v>
      </c>
    </row>
    <row r="274" spans="1:9">
      <c r="A274" s="38">
        <v>263</v>
      </c>
      <c r="B274" s="39" t="s">
        <v>1154</v>
      </c>
      <c r="C274" s="40" t="s">
        <v>1155</v>
      </c>
      <c r="D274" s="42">
        <v>147.34</v>
      </c>
      <c r="E274" s="42"/>
      <c r="F274" s="42"/>
      <c r="G274" s="42">
        <v>147.34</v>
      </c>
      <c r="H274" s="41">
        <v>40995</v>
      </c>
      <c r="I274" s="40" t="s">
        <v>360</v>
      </c>
    </row>
    <row r="275" spans="1:9">
      <c r="A275" s="38">
        <v>264</v>
      </c>
      <c r="B275" s="39" t="s">
        <v>1159</v>
      </c>
      <c r="C275" s="40" t="s">
        <v>1160</v>
      </c>
      <c r="D275" s="42">
        <v>88664.36</v>
      </c>
      <c r="E275" s="42">
        <v>88664.36</v>
      </c>
      <c r="F275" s="42"/>
      <c r="G275" s="42"/>
      <c r="H275" s="41">
        <v>40997</v>
      </c>
      <c r="I275" s="40" t="s">
        <v>87</v>
      </c>
    </row>
    <row r="276" spans="1:9">
      <c r="A276" s="38">
        <v>265</v>
      </c>
      <c r="B276" s="39" t="s">
        <v>1163</v>
      </c>
      <c r="C276" s="40" t="s">
        <v>1164</v>
      </c>
      <c r="D276" s="42">
        <v>769846.39</v>
      </c>
      <c r="E276" s="42">
        <v>769846.39</v>
      </c>
      <c r="F276" s="42"/>
      <c r="G276" s="42"/>
      <c r="H276" s="41">
        <v>40996</v>
      </c>
      <c r="I276" s="40" t="s">
        <v>87</v>
      </c>
    </row>
    <row r="277" spans="1:9">
      <c r="A277" s="38">
        <v>266</v>
      </c>
      <c r="B277" s="39" t="s">
        <v>406</v>
      </c>
      <c r="C277" s="40" t="s">
        <v>1165</v>
      </c>
      <c r="D277" s="42">
        <v>123035.08</v>
      </c>
      <c r="E277" s="42">
        <v>123035.08</v>
      </c>
      <c r="F277" s="42"/>
      <c r="G277" s="42"/>
      <c r="H277" s="41">
        <v>40997</v>
      </c>
      <c r="I277" s="40" t="s">
        <v>87</v>
      </c>
    </row>
    <row r="278" spans="1:9">
      <c r="A278" s="38">
        <v>267</v>
      </c>
      <c r="B278" s="39" t="s">
        <v>1166</v>
      </c>
      <c r="C278" s="40" t="s">
        <v>1167</v>
      </c>
      <c r="D278" s="42">
        <v>71564.12</v>
      </c>
      <c r="E278" s="42">
        <v>71564.12</v>
      </c>
      <c r="F278" s="42"/>
      <c r="G278" s="42"/>
      <c r="H278" s="41">
        <v>40996</v>
      </c>
      <c r="I278" s="40" t="s">
        <v>87</v>
      </c>
    </row>
    <row r="279" spans="1:9">
      <c r="A279" s="38">
        <v>268</v>
      </c>
      <c r="B279" s="39" t="s">
        <v>1183</v>
      </c>
      <c r="C279" s="40" t="s">
        <v>1184</v>
      </c>
      <c r="D279" s="42">
        <v>1000</v>
      </c>
      <c r="E279" s="42">
        <v>1000</v>
      </c>
      <c r="F279" s="42"/>
      <c r="G279" s="42"/>
      <c r="H279" s="41">
        <v>40975</v>
      </c>
      <c r="I279" s="40" t="s">
        <v>50</v>
      </c>
    </row>
    <row r="280" spans="1:9">
      <c r="A280" s="38">
        <v>269</v>
      </c>
      <c r="B280" s="39" t="s">
        <v>1185</v>
      </c>
      <c r="C280" s="40" t="s">
        <v>1186</v>
      </c>
      <c r="D280" s="42">
        <v>1000</v>
      </c>
      <c r="E280" s="42">
        <v>1000</v>
      </c>
      <c r="F280" s="42"/>
      <c r="G280" s="42"/>
      <c r="H280" s="41">
        <v>40973</v>
      </c>
      <c r="I280" s="40" t="s">
        <v>50</v>
      </c>
    </row>
    <row r="281" spans="1:9">
      <c r="A281" s="38">
        <v>270</v>
      </c>
      <c r="B281" s="39" t="s">
        <v>1187</v>
      </c>
      <c r="C281" s="40" t="s">
        <v>1188</v>
      </c>
      <c r="D281" s="42">
        <v>1000</v>
      </c>
      <c r="E281" s="42">
        <v>1000</v>
      </c>
      <c r="F281" s="42"/>
      <c r="G281" s="42"/>
      <c r="H281" s="41">
        <v>40975</v>
      </c>
      <c r="I281" s="40" t="s">
        <v>50</v>
      </c>
    </row>
    <row r="282" spans="1:9">
      <c r="A282" s="38">
        <v>271</v>
      </c>
      <c r="B282" s="39" t="s">
        <v>1189</v>
      </c>
      <c r="C282" s="40" t="s">
        <v>1190</v>
      </c>
      <c r="D282" s="42">
        <v>31703</v>
      </c>
      <c r="E282" s="42"/>
      <c r="F282" s="42"/>
      <c r="G282" s="42">
        <v>31703</v>
      </c>
      <c r="H282" s="41">
        <v>40609</v>
      </c>
      <c r="I282" s="40" t="s">
        <v>121</v>
      </c>
    </row>
    <row r="283" spans="1:9">
      <c r="A283" s="38">
        <v>272</v>
      </c>
      <c r="B283" s="39" t="s">
        <v>1193</v>
      </c>
      <c r="C283" s="40" t="s">
        <v>1194</v>
      </c>
      <c r="D283" s="42">
        <v>1000</v>
      </c>
      <c r="E283" s="42">
        <v>1000</v>
      </c>
      <c r="F283" s="42"/>
      <c r="G283" s="42"/>
      <c r="H283" s="41">
        <v>40974</v>
      </c>
      <c r="I283" s="40" t="s">
        <v>50</v>
      </c>
    </row>
    <row r="284" spans="1:9">
      <c r="A284" s="38">
        <v>273</v>
      </c>
      <c r="B284" s="39" t="s">
        <v>1195</v>
      </c>
      <c r="C284" s="40" t="s">
        <v>1196</v>
      </c>
      <c r="D284" s="42">
        <v>1000</v>
      </c>
      <c r="E284" s="42">
        <v>1000</v>
      </c>
      <c r="F284" s="42"/>
      <c r="G284" s="42"/>
      <c r="H284" s="41">
        <v>40974</v>
      </c>
      <c r="I284" s="40" t="s">
        <v>50</v>
      </c>
    </row>
    <row r="285" spans="1:9">
      <c r="A285" s="38">
        <v>274</v>
      </c>
      <c r="B285" s="39" t="s">
        <v>1199</v>
      </c>
      <c r="C285" s="40" t="s">
        <v>1200</v>
      </c>
      <c r="D285" s="42">
        <v>1553.2</v>
      </c>
      <c r="E285" s="42">
        <v>1553.2</v>
      </c>
      <c r="F285" s="42"/>
      <c r="G285" s="42"/>
      <c r="H285" s="41" t="s">
        <v>565</v>
      </c>
      <c r="I285" s="40" t="s">
        <v>50</v>
      </c>
    </row>
    <row r="286" spans="1:9">
      <c r="A286" s="38">
        <v>275</v>
      </c>
      <c r="B286" s="39" t="s">
        <v>1204</v>
      </c>
      <c r="C286" s="40" t="s">
        <v>1205</v>
      </c>
      <c r="D286" s="42">
        <v>730</v>
      </c>
      <c r="E286" s="42">
        <v>730</v>
      </c>
      <c r="F286" s="42"/>
      <c r="G286" s="42"/>
      <c r="H286" s="41" t="s">
        <v>656</v>
      </c>
      <c r="I286" s="40" t="s">
        <v>50</v>
      </c>
    </row>
    <row r="287" spans="1:9">
      <c r="A287" s="38">
        <v>276</v>
      </c>
      <c r="B287" s="39" t="s">
        <v>1206</v>
      </c>
      <c r="C287" s="40" t="s">
        <v>1207</v>
      </c>
      <c r="D287" s="42">
        <v>4000</v>
      </c>
      <c r="E287" s="42">
        <v>4000</v>
      </c>
      <c r="F287" s="42"/>
      <c r="G287" s="42"/>
      <c r="H287" s="41" t="s">
        <v>656</v>
      </c>
      <c r="I287" s="40" t="s">
        <v>50</v>
      </c>
    </row>
    <row r="288" spans="1:9">
      <c r="A288" s="38">
        <v>277</v>
      </c>
      <c r="B288" s="39" t="s">
        <v>1208</v>
      </c>
      <c r="C288" s="40" t="s">
        <v>1209</v>
      </c>
      <c r="D288" s="42">
        <v>4800</v>
      </c>
      <c r="E288" s="42">
        <v>4800</v>
      </c>
      <c r="F288" s="42"/>
      <c r="G288" s="42"/>
      <c r="H288" s="41" t="s">
        <v>673</v>
      </c>
      <c r="I288" s="40" t="s">
        <v>50</v>
      </c>
    </row>
    <row r="289" spans="1:9">
      <c r="A289" s="38">
        <v>278</v>
      </c>
      <c r="B289" s="39" t="s">
        <v>1218</v>
      </c>
      <c r="C289" s="40" t="s">
        <v>1219</v>
      </c>
      <c r="D289" s="42">
        <v>1479.7</v>
      </c>
      <c r="E289" s="42">
        <v>1479.7</v>
      </c>
      <c r="F289" s="42"/>
      <c r="G289" s="42"/>
      <c r="H289" s="41" t="s">
        <v>593</v>
      </c>
      <c r="I289" s="40" t="s">
        <v>50</v>
      </c>
    </row>
    <row r="290" spans="1:9">
      <c r="A290" s="38">
        <v>279</v>
      </c>
      <c r="B290" s="39" t="s">
        <v>1218</v>
      </c>
      <c r="C290" s="40" t="s">
        <v>1220</v>
      </c>
      <c r="D290" s="42">
        <v>2626.14</v>
      </c>
      <c r="E290" s="42">
        <v>2626.14</v>
      </c>
      <c r="F290" s="42"/>
      <c r="G290" s="42"/>
      <c r="H290" s="41" t="s">
        <v>593</v>
      </c>
      <c r="I290" s="40" t="s">
        <v>50</v>
      </c>
    </row>
    <row r="291" spans="1:9">
      <c r="A291" s="38">
        <v>280</v>
      </c>
      <c r="B291" s="39" t="s">
        <v>1218</v>
      </c>
      <c r="C291" s="40" t="s">
        <v>1221</v>
      </c>
      <c r="D291" s="42">
        <v>2925.56</v>
      </c>
      <c r="E291" s="42">
        <v>2925.56</v>
      </c>
      <c r="F291" s="42"/>
      <c r="G291" s="42"/>
      <c r="H291" s="41" t="s">
        <v>593</v>
      </c>
      <c r="I291" s="40" t="s">
        <v>50</v>
      </c>
    </row>
    <row r="292" spans="1:9">
      <c r="A292" s="38">
        <v>281</v>
      </c>
      <c r="B292" s="39" t="s">
        <v>1222</v>
      </c>
      <c r="C292" s="40" t="s">
        <v>1223</v>
      </c>
      <c r="D292" s="42">
        <v>462.57</v>
      </c>
      <c r="E292" s="42">
        <v>462.57</v>
      </c>
      <c r="F292" s="42"/>
      <c r="G292" s="42"/>
      <c r="H292" s="41" t="s">
        <v>1224</v>
      </c>
      <c r="I292" s="40" t="s">
        <v>50</v>
      </c>
    </row>
    <row r="293" spans="1:9">
      <c r="A293" s="38">
        <v>282</v>
      </c>
      <c r="B293" s="39" t="s">
        <v>1225</v>
      </c>
      <c r="C293" s="40" t="s">
        <v>1226</v>
      </c>
      <c r="D293" s="42">
        <v>500</v>
      </c>
      <c r="E293" s="42">
        <v>500</v>
      </c>
      <c r="F293" s="42"/>
      <c r="G293" s="42"/>
      <c r="H293" s="41" t="s">
        <v>1224</v>
      </c>
      <c r="I293" s="40" t="s">
        <v>50</v>
      </c>
    </row>
    <row r="294" spans="1:9">
      <c r="A294" s="38">
        <v>283</v>
      </c>
      <c r="B294" s="39" t="s">
        <v>1199</v>
      </c>
      <c r="C294" s="40" t="s">
        <v>1229</v>
      </c>
      <c r="D294" s="42">
        <v>3872.89</v>
      </c>
      <c r="E294" s="42">
        <v>3872.89</v>
      </c>
      <c r="F294" s="42"/>
      <c r="G294" s="42"/>
      <c r="H294" s="41" t="s">
        <v>548</v>
      </c>
      <c r="I294" s="40" t="s">
        <v>50</v>
      </c>
    </row>
    <row r="295" spans="1:9">
      <c r="A295" s="38">
        <v>284</v>
      </c>
      <c r="B295" s="39" t="s">
        <v>1199</v>
      </c>
      <c r="C295" s="40" t="s">
        <v>1230</v>
      </c>
      <c r="D295" s="42">
        <v>3307.65</v>
      </c>
      <c r="E295" s="42">
        <v>3307.65</v>
      </c>
      <c r="F295" s="42"/>
      <c r="G295" s="42"/>
      <c r="H295" s="41" t="s">
        <v>548</v>
      </c>
      <c r="I295" s="40" t="s">
        <v>50</v>
      </c>
    </row>
    <row r="296" spans="1:9">
      <c r="A296" s="38">
        <v>285</v>
      </c>
      <c r="B296" s="39" t="s">
        <v>1235</v>
      </c>
      <c r="C296" s="55" t="s">
        <v>1236</v>
      </c>
      <c r="D296" s="42">
        <v>7000</v>
      </c>
      <c r="E296" s="42">
        <v>7000</v>
      </c>
      <c r="F296" s="42"/>
      <c r="G296" s="42"/>
      <c r="H296" s="41" t="s">
        <v>636</v>
      </c>
      <c r="I296" s="40" t="s">
        <v>50</v>
      </c>
    </row>
    <row r="297" spans="1:9">
      <c r="A297" s="38">
        <v>286</v>
      </c>
      <c r="B297" s="39" t="s">
        <v>1237</v>
      </c>
      <c r="C297" s="40" t="s">
        <v>1238</v>
      </c>
      <c r="D297" s="42">
        <v>5400</v>
      </c>
      <c r="E297" s="42">
        <v>5400</v>
      </c>
      <c r="F297" s="42"/>
      <c r="G297" s="42"/>
      <c r="H297" s="41" t="s">
        <v>686</v>
      </c>
      <c r="I297" s="40" t="s">
        <v>50</v>
      </c>
    </row>
    <row r="298" spans="1:9">
      <c r="A298" s="38">
        <v>287</v>
      </c>
      <c r="B298" s="39" t="s">
        <v>1241</v>
      </c>
      <c r="C298" s="40" t="s">
        <v>1242</v>
      </c>
      <c r="D298" s="42">
        <v>1400</v>
      </c>
      <c r="E298" s="42">
        <v>1400</v>
      </c>
      <c r="F298" s="42"/>
      <c r="G298" s="42"/>
      <c r="H298" s="41" t="s">
        <v>1243</v>
      </c>
      <c r="I298" s="40" t="s">
        <v>50</v>
      </c>
    </row>
    <row r="299" spans="1:9">
      <c r="A299" s="38">
        <v>288</v>
      </c>
      <c r="B299" s="39" t="s">
        <v>373</v>
      </c>
      <c r="C299" s="40" t="s">
        <v>1244</v>
      </c>
      <c r="D299" s="42">
        <v>5900</v>
      </c>
      <c r="E299" s="42">
        <v>5900</v>
      </c>
      <c r="F299" s="174"/>
      <c r="G299" s="174"/>
      <c r="H299" s="41" t="s">
        <v>1245</v>
      </c>
      <c r="I299" s="40" t="s">
        <v>50</v>
      </c>
    </row>
    <row r="300" spans="1:9">
      <c r="A300" s="38">
        <v>289</v>
      </c>
      <c r="B300" s="39" t="s">
        <v>1246</v>
      </c>
      <c r="C300" s="40" t="s">
        <v>1247</v>
      </c>
      <c r="D300" s="42">
        <v>31500</v>
      </c>
      <c r="E300" s="42">
        <v>31500</v>
      </c>
      <c r="F300" s="174"/>
      <c r="G300" s="174"/>
      <c r="H300" s="41" t="s">
        <v>646</v>
      </c>
      <c r="I300" s="40" t="s">
        <v>50</v>
      </c>
    </row>
    <row r="301" spans="1:9">
      <c r="A301" s="38">
        <v>290</v>
      </c>
      <c r="B301" s="39" t="s">
        <v>1248</v>
      </c>
      <c r="C301" s="40" t="s">
        <v>1249</v>
      </c>
      <c r="D301" s="42">
        <v>13600</v>
      </c>
      <c r="E301" s="42">
        <v>13600</v>
      </c>
      <c r="F301" s="174"/>
      <c r="G301" s="174"/>
      <c r="H301" s="41" t="s">
        <v>643</v>
      </c>
      <c r="I301" s="40" t="s">
        <v>50</v>
      </c>
    </row>
    <row r="302" spans="1:9">
      <c r="A302" s="38">
        <v>291</v>
      </c>
      <c r="B302" s="39" t="s">
        <v>1250</v>
      </c>
      <c r="C302" s="40" t="s">
        <v>1251</v>
      </c>
      <c r="D302" s="42">
        <v>1400</v>
      </c>
      <c r="E302" s="42">
        <v>1400</v>
      </c>
      <c r="F302" s="174"/>
      <c r="G302" s="174"/>
      <c r="H302" s="41" t="s">
        <v>636</v>
      </c>
      <c r="I302" s="40" t="s">
        <v>50</v>
      </c>
    </row>
    <row r="303" spans="1:9">
      <c r="A303" s="38">
        <v>292</v>
      </c>
      <c r="B303" s="39" t="s">
        <v>1252</v>
      </c>
      <c r="C303" s="40" t="s">
        <v>1253</v>
      </c>
      <c r="D303" s="42">
        <v>200</v>
      </c>
      <c r="E303" s="42">
        <v>200</v>
      </c>
      <c r="F303" s="174"/>
      <c r="G303" s="174"/>
      <c r="H303" s="41" t="s">
        <v>636</v>
      </c>
      <c r="I303" s="40" t="s">
        <v>50</v>
      </c>
    </row>
    <row r="304" spans="1:9">
      <c r="A304" s="38">
        <v>293</v>
      </c>
      <c r="B304" s="39" t="s">
        <v>1254</v>
      </c>
      <c r="C304" s="40" t="s">
        <v>1255</v>
      </c>
      <c r="D304" s="42">
        <v>200</v>
      </c>
      <c r="E304" s="42">
        <v>200</v>
      </c>
      <c r="F304" s="174"/>
      <c r="G304" s="174"/>
      <c r="H304" s="41" t="s">
        <v>636</v>
      </c>
      <c r="I304" s="40" t="s">
        <v>50</v>
      </c>
    </row>
    <row r="305" spans="1:11">
      <c r="A305" s="38">
        <v>294</v>
      </c>
      <c r="B305" s="39" t="s">
        <v>1250</v>
      </c>
      <c r="C305" s="40" t="s">
        <v>1256</v>
      </c>
      <c r="D305" s="42">
        <v>1800</v>
      </c>
      <c r="E305" s="42">
        <v>1800</v>
      </c>
      <c r="F305" s="174"/>
      <c r="G305" s="174"/>
      <c r="H305" s="41" t="s">
        <v>636</v>
      </c>
      <c r="I305" s="40" t="s">
        <v>50</v>
      </c>
    </row>
    <row r="306" spans="1:11">
      <c r="A306" s="38">
        <v>295</v>
      </c>
      <c r="B306" s="39" t="s">
        <v>1257</v>
      </c>
      <c r="C306" s="40" t="s">
        <v>1258</v>
      </c>
      <c r="D306" s="42">
        <v>12400</v>
      </c>
      <c r="E306" s="42">
        <v>12400</v>
      </c>
      <c r="F306" s="174"/>
      <c r="G306" s="174"/>
      <c r="H306" s="41" t="s">
        <v>1245</v>
      </c>
      <c r="I306" s="40" t="s">
        <v>50</v>
      </c>
    </row>
    <row r="307" spans="1:11">
      <c r="A307" s="38">
        <v>296</v>
      </c>
      <c r="B307" s="39" t="s">
        <v>1268</v>
      </c>
      <c r="C307" s="40" t="s">
        <v>1271</v>
      </c>
      <c r="D307" s="42">
        <v>500</v>
      </c>
      <c r="E307" s="42">
        <v>500</v>
      </c>
      <c r="F307" s="174"/>
      <c r="G307" s="174"/>
      <c r="H307" s="41" t="s">
        <v>1270</v>
      </c>
      <c r="I307" s="40" t="s">
        <v>50</v>
      </c>
    </row>
    <row r="308" spans="1:11">
      <c r="A308" s="38">
        <v>297</v>
      </c>
      <c r="B308" s="39" t="s">
        <v>1272</v>
      </c>
      <c r="C308" s="40" t="s">
        <v>1273</v>
      </c>
      <c r="D308" s="42">
        <v>500</v>
      </c>
      <c r="E308" s="42">
        <v>500</v>
      </c>
      <c r="F308" s="174"/>
      <c r="G308" s="174"/>
      <c r="H308" s="41" t="s">
        <v>1274</v>
      </c>
      <c r="I308" s="40" t="s">
        <v>50</v>
      </c>
    </row>
    <row r="309" spans="1:11">
      <c r="A309" s="38">
        <v>298</v>
      </c>
      <c r="B309" s="56" t="s">
        <v>1281</v>
      </c>
      <c r="C309" s="40" t="s">
        <v>1282</v>
      </c>
      <c r="D309" s="42">
        <v>19378.28</v>
      </c>
      <c r="E309" s="42">
        <v>19378.28</v>
      </c>
      <c r="F309" s="42"/>
      <c r="G309" s="42"/>
      <c r="H309" s="41">
        <v>41018</v>
      </c>
      <c r="I309" s="57" t="s">
        <v>87</v>
      </c>
    </row>
    <row r="310" spans="1:11">
      <c r="A310" s="38">
        <v>299</v>
      </c>
      <c r="B310" s="56" t="s">
        <v>1283</v>
      </c>
      <c r="C310" s="40" t="s">
        <v>1284</v>
      </c>
      <c r="D310" s="42">
        <v>41023.67</v>
      </c>
      <c r="E310" s="42">
        <v>41023.67</v>
      </c>
      <c r="F310" s="42"/>
      <c r="G310" s="42"/>
      <c r="H310" s="41">
        <v>41019</v>
      </c>
      <c r="I310" s="57" t="s">
        <v>87</v>
      </c>
    </row>
    <row r="311" spans="1:11">
      <c r="A311" s="38">
        <v>300</v>
      </c>
      <c r="B311" s="56" t="s">
        <v>1285</v>
      </c>
      <c r="C311" s="40" t="s">
        <v>1286</v>
      </c>
      <c r="D311" s="42">
        <v>3497.59</v>
      </c>
      <c r="E311" s="42">
        <v>1922.59</v>
      </c>
      <c r="F311" s="42"/>
      <c r="G311" s="42">
        <v>1575</v>
      </c>
      <c r="H311" s="41">
        <v>41022</v>
      </c>
      <c r="I311" s="57" t="s">
        <v>117</v>
      </c>
      <c r="K311" s="178"/>
    </row>
    <row r="312" spans="1:11">
      <c r="A312" s="38">
        <v>301</v>
      </c>
      <c r="B312" s="56" t="s">
        <v>1287</v>
      </c>
      <c r="C312" s="40" t="s">
        <v>1288</v>
      </c>
      <c r="D312" s="42">
        <v>1600</v>
      </c>
      <c r="E312" s="42"/>
      <c r="F312" s="42"/>
      <c r="G312" s="42">
        <v>1600</v>
      </c>
      <c r="H312" s="41">
        <v>41015</v>
      </c>
      <c r="I312" s="57" t="s">
        <v>121</v>
      </c>
    </row>
    <row r="313" spans="1:11">
      <c r="A313" s="38">
        <v>302</v>
      </c>
      <c r="B313" s="56" t="s">
        <v>1289</v>
      </c>
      <c r="C313" s="40" t="s">
        <v>1290</v>
      </c>
      <c r="D313" s="42">
        <v>14890.88</v>
      </c>
      <c r="E313" s="42"/>
      <c r="F313" s="42"/>
      <c r="G313" s="42">
        <v>14890.88</v>
      </c>
      <c r="H313" s="41">
        <v>41015</v>
      </c>
      <c r="I313" s="57" t="s">
        <v>121</v>
      </c>
    </row>
    <row r="314" spans="1:11">
      <c r="A314" s="38">
        <v>303</v>
      </c>
      <c r="B314" s="56" t="s">
        <v>1291</v>
      </c>
      <c r="C314" s="40" t="s">
        <v>1292</v>
      </c>
      <c r="D314" s="42">
        <v>751.52</v>
      </c>
      <c r="E314" s="42"/>
      <c r="F314" s="42"/>
      <c r="G314" s="42">
        <v>751.52</v>
      </c>
      <c r="H314" s="41">
        <v>41016</v>
      </c>
      <c r="I314" s="57" t="s">
        <v>121</v>
      </c>
    </row>
    <row r="315" spans="1:11">
      <c r="A315" s="38">
        <v>304</v>
      </c>
      <c r="B315" s="56" t="s">
        <v>1291</v>
      </c>
      <c r="C315" s="40" t="s">
        <v>1293</v>
      </c>
      <c r="D315" s="42">
        <v>1500.8</v>
      </c>
      <c r="E315" s="42"/>
      <c r="F315" s="42"/>
      <c r="G315" s="42">
        <v>1500.8</v>
      </c>
      <c r="H315" s="41">
        <v>41016</v>
      </c>
      <c r="I315" s="57" t="s">
        <v>121</v>
      </c>
    </row>
    <row r="316" spans="1:11">
      <c r="A316" s="38">
        <v>305</v>
      </c>
      <c r="B316" s="56" t="s">
        <v>1294</v>
      </c>
      <c r="C316" s="40" t="s">
        <v>1295</v>
      </c>
      <c r="D316" s="42">
        <v>23996.25</v>
      </c>
      <c r="E316" s="42"/>
      <c r="F316" s="42">
        <v>23996.25</v>
      </c>
      <c r="G316" s="42"/>
      <c r="H316" s="41">
        <v>41017</v>
      </c>
      <c r="I316" s="57" t="s">
        <v>1296</v>
      </c>
    </row>
    <row r="317" spans="1:11">
      <c r="A317" s="38">
        <v>306</v>
      </c>
      <c r="B317" s="56" t="s">
        <v>1297</v>
      </c>
      <c r="C317" s="40" t="s">
        <v>1298</v>
      </c>
      <c r="D317" s="42">
        <v>2600</v>
      </c>
      <c r="E317" s="42">
        <v>2600</v>
      </c>
      <c r="F317" s="42"/>
      <c r="G317" s="42"/>
      <c r="H317" s="41">
        <v>41009</v>
      </c>
      <c r="I317" s="57" t="s">
        <v>50</v>
      </c>
    </row>
    <row r="318" spans="1:11">
      <c r="A318" s="38">
        <v>307</v>
      </c>
      <c r="B318" s="56" t="s">
        <v>1299</v>
      </c>
      <c r="C318" s="40" t="s">
        <v>1300</v>
      </c>
      <c r="D318" s="42">
        <v>3200</v>
      </c>
      <c r="E318" s="42">
        <v>3200</v>
      </c>
      <c r="F318" s="42"/>
      <c r="G318" s="42"/>
      <c r="H318" s="41">
        <v>41009</v>
      </c>
      <c r="I318" s="57" t="s">
        <v>50</v>
      </c>
    </row>
    <row r="319" spans="1:11">
      <c r="A319" s="38">
        <v>308</v>
      </c>
      <c r="B319" s="56" t="s">
        <v>1301</v>
      </c>
      <c r="C319" s="40" t="s">
        <v>1302</v>
      </c>
      <c r="D319" s="42">
        <v>161.28</v>
      </c>
      <c r="E319" s="42">
        <v>161.28</v>
      </c>
      <c r="F319" s="42"/>
      <c r="G319" s="42"/>
      <c r="H319" s="41">
        <v>41010</v>
      </c>
      <c r="I319" s="57" t="s">
        <v>50</v>
      </c>
    </row>
    <row r="320" spans="1:11">
      <c r="A320" s="38">
        <v>309</v>
      </c>
      <c r="B320" s="56" t="s">
        <v>1303</v>
      </c>
      <c r="C320" s="40" t="s">
        <v>1304</v>
      </c>
      <c r="D320" s="42">
        <v>4200</v>
      </c>
      <c r="E320" s="42">
        <v>4200</v>
      </c>
      <c r="F320" s="42"/>
      <c r="G320" s="42"/>
      <c r="H320" s="41">
        <v>41009</v>
      </c>
      <c r="I320" s="57" t="s">
        <v>50</v>
      </c>
    </row>
    <row r="321" spans="1:9">
      <c r="A321" s="38">
        <v>310</v>
      </c>
      <c r="B321" s="56" t="s">
        <v>1305</v>
      </c>
      <c r="C321" s="40" t="s">
        <v>1306</v>
      </c>
      <c r="D321" s="42">
        <v>6300</v>
      </c>
      <c r="E321" s="42">
        <v>6300</v>
      </c>
      <c r="F321" s="42"/>
      <c r="G321" s="42"/>
      <c r="H321" s="41">
        <v>41009</v>
      </c>
      <c r="I321" s="57" t="s">
        <v>50</v>
      </c>
    </row>
    <row r="322" spans="1:9">
      <c r="A322" s="38">
        <v>311</v>
      </c>
      <c r="B322" s="56" t="s">
        <v>1307</v>
      </c>
      <c r="C322" s="40" t="s">
        <v>1308</v>
      </c>
      <c r="D322" s="42">
        <v>989.16</v>
      </c>
      <c r="E322" s="42">
        <v>989.16</v>
      </c>
      <c r="F322" s="42"/>
      <c r="G322" s="42"/>
      <c r="H322" s="41">
        <v>41002</v>
      </c>
      <c r="I322" s="57" t="s">
        <v>50</v>
      </c>
    </row>
    <row r="323" spans="1:9">
      <c r="A323" s="38">
        <v>312</v>
      </c>
      <c r="B323" s="56" t="s">
        <v>1307</v>
      </c>
      <c r="C323" s="40" t="s">
        <v>1309</v>
      </c>
      <c r="D323" s="42">
        <v>4573.8900000000003</v>
      </c>
      <c r="E323" s="42">
        <v>4573.8900000000003</v>
      </c>
      <c r="F323" s="42"/>
      <c r="G323" s="42"/>
      <c r="H323" s="41">
        <v>41002</v>
      </c>
      <c r="I323" s="57" t="s">
        <v>50</v>
      </c>
    </row>
    <row r="324" spans="1:9">
      <c r="A324" s="38">
        <v>313</v>
      </c>
      <c r="B324" s="56" t="s">
        <v>1310</v>
      </c>
      <c r="C324" s="40" t="s">
        <v>1311</v>
      </c>
      <c r="D324" s="42">
        <v>1500</v>
      </c>
      <c r="E324" s="42">
        <v>1500</v>
      </c>
      <c r="F324" s="42"/>
      <c r="G324" s="42"/>
      <c r="H324" s="41">
        <v>41010</v>
      </c>
      <c r="I324" s="57" t="s">
        <v>50</v>
      </c>
    </row>
    <row r="325" spans="1:9">
      <c r="A325" s="38">
        <v>314</v>
      </c>
      <c r="B325" s="56" t="s">
        <v>1312</v>
      </c>
      <c r="C325" s="40" t="s">
        <v>1313</v>
      </c>
      <c r="D325" s="42">
        <v>1000</v>
      </c>
      <c r="E325" s="42">
        <v>1000</v>
      </c>
      <c r="F325" s="42"/>
      <c r="G325" s="42"/>
      <c r="H325" s="41">
        <v>41009</v>
      </c>
      <c r="I325" s="57" t="s">
        <v>50</v>
      </c>
    </row>
    <row r="326" spans="1:9">
      <c r="A326" s="38">
        <v>315</v>
      </c>
      <c r="B326" s="56" t="s">
        <v>1314</v>
      </c>
      <c r="C326" s="40" t="s">
        <v>1315</v>
      </c>
      <c r="D326" s="42">
        <v>607.67999999999995</v>
      </c>
      <c r="E326" s="42">
        <v>607.67999999999995</v>
      </c>
      <c r="F326" s="42"/>
      <c r="G326" s="42"/>
      <c r="H326" s="41">
        <v>41010</v>
      </c>
      <c r="I326" s="57" t="s">
        <v>50</v>
      </c>
    </row>
    <row r="327" spans="1:9">
      <c r="A327" s="38">
        <v>316</v>
      </c>
      <c r="B327" s="56" t="s">
        <v>1316</v>
      </c>
      <c r="C327" s="40" t="s">
        <v>1317</v>
      </c>
      <c r="D327" s="42">
        <v>243.99</v>
      </c>
      <c r="E327" s="42">
        <v>243.99</v>
      </c>
      <c r="F327" s="42"/>
      <c r="G327" s="42"/>
      <c r="H327" s="41">
        <v>41002</v>
      </c>
      <c r="I327" s="57" t="s">
        <v>50</v>
      </c>
    </row>
    <row r="328" spans="1:9">
      <c r="A328" s="38">
        <v>317</v>
      </c>
      <c r="B328" s="56" t="s">
        <v>1316</v>
      </c>
      <c r="C328" s="40" t="s">
        <v>1318</v>
      </c>
      <c r="D328" s="42">
        <v>3893.03</v>
      </c>
      <c r="E328" s="42">
        <v>3893.03</v>
      </c>
      <c r="F328" s="42"/>
      <c r="G328" s="42"/>
      <c r="H328" s="41">
        <v>41002</v>
      </c>
      <c r="I328" s="57" t="s">
        <v>50</v>
      </c>
    </row>
    <row r="329" spans="1:9">
      <c r="A329" s="38">
        <v>318</v>
      </c>
      <c r="B329" s="56" t="s">
        <v>1319</v>
      </c>
      <c r="C329" s="40" t="s">
        <v>1320</v>
      </c>
      <c r="D329" s="42">
        <v>5800</v>
      </c>
      <c r="E329" s="42">
        <v>5800</v>
      </c>
      <c r="F329" s="42"/>
      <c r="G329" s="42"/>
      <c r="H329" s="41">
        <v>41009</v>
      </c>
      <c r="I329" s="57" t="s">
        <v>50</v>
      </c>
    </row>
    <row r="330" spans="1:9">
      <c r="A330" s="38">
        <v>319</v>
      </c>
      <c r="B330" s="56" t="s">
        <v>1321</v>
      </c>
      <c r="C330" s="40" t="s">
        <v>1322</v>
      </c>
      <c r="D330" s="42">
        <v>4400</v>
      </c>
      <c r="E330" s="42">
        <v>4400</v>
      </c>
      <c r="F330" s="42"/>
      <c r="G330" s="42"/>
      <c r="H330" s="41">
        <v>41009</v>
      </c>
      <c r="I330" s="57" t="s">
        <v>50</v>
      </c>
    </row>
    <row r="331" spans="1:9">
      <c r="A331" s="38">
        <v>320</v>
      </c>
      <c r="B331" s="56" t="s">
        <v>1323</v>
      </c>
      <c r="C331" s="40" t="s">
        <v>1324</v>
      </c>
      <c r="D331" s="42">
        <v>25899.45</v>
      </c>
      <c r="E331" s="42">
        <v>25899.45</v>
      </c>
      <c r="F331" s="42"/>
      <c r="G331" s="42"/>
      <c r="H331" s="41">
        <v>41001</v>
      </c>
      <c r="I331" s="57" t="s">
        <v>50</v>
      </c>
    </row>
    <row r="332" spans="1:9">
      <c r="A332" s="38">
        <v>321</v>
      </c>
      <c r="B332" s="56" t="s">
        <v>1323</v>
      </c>
      <c r="C332" s="40" t="s">
        <v>1325</v>
      </c>
      <c r="D332" s="42">
        <v>33524.269999999997</v>
      </c>
      <c r="E332" s="42">
        <v>33524.269999999997</v>
      </c>
      <c r="F332" s="42"/>
      <c r="G332" s="42"/>
      <c r="H332" s="41">
        <v>41001</v>
      </c>
      <c r="I332" s="57" t="s">
        <v>50</v>
      </c>
    </row>
    <row r="333" spans="1:9">
      <c r="A333" s="38">
        <v>322</v>
      </c>
      <c r="B333" s="56" t="s">
        <v>1323</v>
      </c>
      <c r="C333" s="40" t="s">
        <v>1326</v>
      </c>
      <c r="D333" s="42">
        <v>12285.59</v>
      </c>
      <c r="E333" s="42">
        <v>12285.59</v>
      </c>
      <c r="F333" s="42"/>
      <c r="G333" s="42"/>
      <c r="H333" s="41">
        <v>41001</v>
      </c>
      <c r="I333" s="57" t="s">
        <v>50</v>
      </c>
    </row>
    <row r="334" spans="1:9">
      <c r="A334" s="38">
        <v>323</v>
      </c>
      <c r="B334" s="56" t="s">
        <v>1323</v>
      </c>
      <c r="C334" s="40" t="s">
        <v>1327</v>
      </c>
      <c r="D334" s="42">
        <v>18436.91</v>
      </c>
      <c r="E334" s="42">
        <v>18436.91</v>
      </c>
      <c r="F334" s="42"/>
      <c r="G334" s="42"/>
      <c r="H334" s="41">
        <v>41001</v>
      </c>
      <c r="I334" s="57" t="s">
        <v>50</v>
      </c>
    </row>
    <row r="335" spans="1:9">
      <c r="A335" s="38">
        <v>324</v>
      </c>
      <c r="B335" s="56" t="s">
        <v>1323</v>
      </c>
      <c r="C335" s="40" t="s">
        <v>1328</v>
      </c>
      <c r="D335" s="42">
        <v>4912.5</v>
      </c>
      <c r="E335" s="42">
        <v>4912.5</v>
      </c>
      <c r="F335" s="42"/>
      <c r="G335" s="42"/>
      <c r="H335" s="41">
        <v>41001</v>
      </c>
      <c r="I335" s="57" t="s">
        <v>50</v>
      </c>
    </row>
    <row r="336" spans="1:9">
      <c r="A336" s="38">
        <v>325</v>
      </c>
      <c r="B336" s="56" t="s">
        <v>1329</v>
      </c>
      <c r="C336" s="40" t="s">
        <v>1330</v>
      </c>
      <c r="D336" s="42">
        <v>500</v>
      </c>
      <c r="E336" s="42">
        <v>500</v>
      </c>
      <c r="F336" s="42"/>
      <c r="G336" s="42"/>
      <c r="H336" s="41">
        <v>41010</v>
      </c>
      <c r="I336" s="57" t="s">
        <v>50</v>
      </c>
    </row>
    <row r="337" spans="1:9">
      <c r="A337" s="38">
        <v>326</v>
      </c>
      <c r="B337" s="56" t="s">
        <v>1331</v>
      </c>
      <c r="C337" s="40" t="s">
        <v>1332</v>
      </c>
      <c r="D337" s="42">
        <v>396.28</v>
      </c>
      <c r="E337" s="42"/>
      <c r="F337" s="42"/>
      <c r="G337" s="42">
        <v>396.28</v>
      </c>
      <c r="H337" s="41">
        <v>41003</v>
      </c>
      <c r="I337" s="57" t="s">
        <v>360</v>
      </c>
    </row>
    <row r="338" spans="1:9">
      <c r="A338" s="38">
        <v>327</v>
      </c>
      <c r="B338" s="56" t="s">
        <v>1333</v>
      </c>
      <c r="C338" s="40" t="s">
        <v>1334</v>
      </c>
      <c r="D338" s="42">
        <v>4100</v>
      </c>
      <c r="E338" s="42"/>
      <c r="F338" s="42">
        <v>4100</v>
      </c>
      <c r="G338" s="42"/>
      <c r="H338" s="41">
        <v>41009</v>
      </c>
      <c r="I338" s="57" t="s">
        <v>644</v>
      </c>
    </row>
    <row r="339" spans="1:9">
      <c r="A339" s="38">
        <v>328</v>
      </c>
      <c r="B339" s="56" t="s">
        <v>1335</v>
      </c>
      <c r="C339" s="40" t="s">
        <v>1336</v>
      </c>
      <c r="D339" s="42">
        <v>408240.54</v>
      </c>
      <c r="E339" s="42"/>
      <c r="F339" s="42">
        <v>408240.54</v>
      </c>
      <c r="G339" s="42"/>
      <c r="H339" s="41">
        <v>41012</v>
      </c>
      <c r="I339" s="57" t="s">
        <v>644</v>
      </c>
    </row>
    <row r="340" spans="1:9">
      <c r="A340" s="38">
        <v>329</v>
      </c>
      <c r="B340" s="56" t="s">
        <v>1337</v>
      </c>
      <c r="C340" s="40" t="s">
        <v>1338</v>
      </c>
      <c r="D340" s="42">
        <v>600</v>
      </c>
      <c r="E340" s="42"/>
      <c r="F340" s="42">
        <v>600</v>
      </c>
      <c r="G340" s="42"/>
      <c r="H340" s="41">
        <v>41003</v>
      </c>
      <c r="I340" s="57" t="s">
        <v>644</v>
      </c>
    </row>
    <row r="341" spans="1:9">
      <c r="A341" s="38">
        <v>330</v>
      </c>
      <c r="B341" s="56" t="s">
        <v>1424</v>
      </c>
      <c r="C341" s="40" t="s">
        <v>1425</v>
      </c>
      <c r="D341" s="42">
        <v>1000</v>
      </c>
      <c r="E341" s="42">
        <v>1000</v>
      </c>
      <c r="F341" s="42"/>
      <c r="G341" s="42"/>
      <c r="H341" s="41">
        <v>41002</v>
      </c>
      <c r="I341" s="57" t="s">
        <v>50</v>
      </c>
    </row>
    <row r="342" spans="1:9">
      <c r="A342" s="38">
        <v>331</v>
      </c>
      <c r="B342" s="56" t="s">
        <v>332</v>
      </c>
      <c r="C342" s="40" t="s">
        <v>333</v>
      </c>
      <c r="D342" s="42">
        <v>1000</v>
      </c>
      <c r="E342" s="42">
        <v>1000</v>
      </c>
      <c r="F342" s="42"/>
      <c r="G342" s="42"/>
      <c r="H342" s="41">
        <v>41011</v>
      </c>
      <c r="I342" s="40" t="s">
        <v>50</v>
      </c>
    </row>
    <row r="343" spans="1:9">
      <c r="A343" s="38">
        <v>332</v>
      </c>
      <c r="B343" s="56" t="s">
        <v>330</v>
      </c>
      <c r="C343" s="40" t="s">
        <v>331</v>
      </c>
      <c r="D343" s="42">
        <v>1000</v>
      </c>
      <c r="E343" s="42">
        <v>1000</v>
      </c>
      <c r="F343" s="42"/>
      <c r="G343" s="42"/>
      <c r="H343" s="41">
        <v>41011</v>
      </c>
      <c r="I343" s="40" t="s">
        <v>50</v>
      </c>
    </row>
    <row r="344" spans="1:9">
      <c r="A344" s="38">
        <v>333</v>
      </c>
      <c r="B344" s="56" t="s">
        <v>755</v>
      </c>
      <c r="C344" s="40" t="s">
        <v>756</v>
      </c>
      <c r="D344" s="42">
        <v>1000</v>
      </c>
      <c r="E344" s="42">
        <v>1000</v>
      </c>
      <c r="F344" s="42"/>
      <c r="G344" s="42"/>
      <c r="H344" s="41">
        <v>41011</v>
      </c>
      <c r="I344" s="40" t="s">
        <v>50</v>
      </c>
    </row>
    <row r="345" spans="1:9">
      <c r="A345" s="38">
        <v>334</v>
      </c>
      <c r="B345" s="56" t="s">
        <v>1462</v>
      </c>
      <c r="C345" s="40" t="s">
        <v>1463</v>
      </c>
      <c r="D345" s="42">
        <v>800</v>
      </c>
      <c r="E345" s="42">
        <v>800</v>
      </c>
      <c r="F345" s="42"/>
      <c r="G345" s="42"/>
      <c r="H345" s="41">
        <v>41011</v>
      </c>
      <c r="I345" s="40" t="s">
        <v>50</v>
      </c>
    </row>
    <row r="346" spans="1:9">
      <c r="A346" s="38">
        <v>335</v>
      </c>
      <c r="B346" s="56" t="s">
        <v>1464</v>
      </c>
      <c r="C346" s="40" t="s">
        <v>1465</v>
      </c>
      <c r="D346" s="42">
        <v>300</v>
      </c>
      <c r="E346" s="42">
        <v>300</v>
      </c>
      <c r="F346" s="42"/>
      <c r="G346" s="42"/>
      <c r="H346" s="41">
        <v>41011</v>
      </c>
      <c r="I346" s="40" t="s">
        <v>50</v>
      </c>
    </row>
    <row r="347" spans="1:9">
      <c r="A347" s="38">
        <v>336</v>
      </c>
      <c r="B347" s="56" t="s">
        <v>1509</v>
      </c>
      <c r="C347" s="40" t="s">
        <v>1510</v>
      </c>
      <c r="D347" s="42">
        <v>1400</v>
      </c>
      <c r="E347" s="42">
        <v>1400</v>
      </c>
      <c r="F347" s="42"/>
      <c r="G347" s="42"/>
      <c r="H347" s="41">
        <v>41012</v>
      </c>
      <c r="I347" s="40" t="s">
        <v>50</v>
      </c>
    </row>
    <row r="348" spans="1:9">
      <c r="A348" s="38">
        <v>337</v>
      </c>
      <c r="B348" s="56" t="s">
        <v>951</v>
      </c>
      <c r="C348" s="40" t="s">
        <v>1511</v>
      </c>
      <c r="D348" s="42">
        <v>1200</v>
      </c>
      <c r="E348" s="42">
        <v>1200</v>
      </c>
      <c r="F348" s="42"/>
      <c r="G348" s="42"/>
      <c r="H348" s="41">
        <v>41012</v>
      </c>
      <c r="I348" s="40" t="s">
        <v>50</v>
      </c>
    </row>
    <row r="349" spans="1:9">
      <c r="A349" s="38">
        <v>338</v>
      </c>
      <c r="B349" s="56" t="s">
        <v>1512</v>
      </c>
      <c r="C349" s="40" t="s">
        <v>1513</v>
      </c>
      <c r="D349" s="42">
        <v>100</v>
      </c>
      <c r="E349" s="42"/>
      <c r="F349" s="42"/>
      <c r="G349" s="42">
        <v>100</v>
      </c>
      <c r="H349" s="41">
        <v>41015</v>
      </c>
      <c r="I349" s="40" t="s">
        <v>360</v>
      </c>
    </row>
    <row r="350" spans="1:9">
      <c r="A350" s="38">
        <v>339</v>
      </c>
      <c r="B350" s="56" t="s">
        <v>328</v>
      </c>
      <c r="C350" s="40" t="s">
        <v>329</v>
      </c>
      <c r="D350" s="42">
        <v>1100</v>
      </c>
      <c r="E350" s="42"/>
      <c r="F350" s="42"/>
      <c r="G350" s="42">
        <v>1100</v>
      </c>
      <c r="H350" s="41">
        <v>41015</v>
      </c>
      <c r="I350" s="40" t="s">
        <v>360</v>
      </c>
    </row>
    <row r="351" spans="1:9">
      <c r="A351" s="38">
        <v>340</v>
      </c>
      <c r="B351" s="56" t="s">
        <v>1514</v>
      </c>
      <c r="C351" s="40" t="s">
        <v>1515</v>
      </c>
      <c r="D351" s="42">
        <v>200</v>
      </c>
      <c r="E351" s="42">
        <v>200</v>
      </c>
      <c r="F351" s="42"/>
      <c r="G351" s="42"/>
      <c r="H351" s="41">
        <v>41015</v>
      </c>
      <c r="I351" s="40" t="s">
        <v>50</v>
      </c>
    </row>
    <row r="352" spans="1:9">
      <c r="A352" s="38">
        <v>341</v>
      </c>
      <c r="B352" s="56" t="s">
        <v>1516</v>
      </c>
      <c r="C352" s="40" t="s">
        <v>1517</v>
      </c>
      <c r="D352" s="42">
        <v>500</v>
      </c>
      <c r="E352" s="42">
        <v>500</v>
      </c>
      <c r="F352" s="42"/>
      <c r="G352" s="42"/>
      <c r="H352" s="41">
        <v>41015</v>
      </c>
      <c r="I352" s="40" t="s">
        <v>50</v>
      </c>
    </row>
    <row r="353" spans="1:9">
      <c r="A353" s="38">
        <v>342</v>
      </c>
      <c r="B353" s="56" t="s">
        <v>1516</v>
      </c>
      <c r="C353" s="40" t="s">
        <v>1518</v>
      </c>
      <c r="D353" s="42">
        <v>1000</v>
      </c>
      <c r="E353" s="42">
        <v>1000</v>
      </c>
      <c r="F353" s="42"/>
      <c r="G353" s="42"/>
      <c r="H353" s="41">
        <v>41015</v>
      </c>
      <c r="I353" s="40" t="s">
        <v>50</v>
      </c>
    </row>
    <row r="354" spans="1:9">
      <c r="A354" s="38">
        <v>343</v>
      </c>
      <c r="B354" s="56" t="s">
        <v>1519</v>
      </c>
      <c r="C354" s="40" t="s">
        <v>1520</v>
      </c>
      <c r="D354" s="42">
        <v>1000</v>
      </c>
      <c r="E354" s="42">
        <v>1000</v>
      </c>
      <c r="F354" s="42"/>
      <c r="G354" s="42"/>
      <c r="H354" s="41">
        <v>41015</v>
      </c>
      <c r="I354" s="40" t="s">
        <v>50</v>
      </c>
    </row>
    <row r="355" spans="1:9">
      <c r="A355" s="38">
        <v>344</v>
      </c>
      <c r="B355" s="56" t="s">
        <v>336</v>
      </c>
      <c r="C355" s="40" t="s">
        <v>337</v>
      </c>
      <c r="D355" s="42">
        <v>1100</v>
      </c>
      <c r="E355" s="42">
        <v>1100</v>
      </c>
      <c r="F355" s="42"/>
      <c r="G355" s="42"/>
      <c r="H355" s="41">
        <v>41018</v>
      </c>
      <c r="I355" s="40" t="s">
        <v>50</v>
      </c>
    </row>
    <row r="356" spans="1:9">
      <c r="A356" s="38">
        <v>345</v>
      </c>
      <c r="B356" s="56" t="s">
        <v>1562</v>
      </c>
      <c r="C356" s="40" t="s">
        <v>1563</v>
      </c>
      <c r="D356" s="42">
        <v>1000</v>
      </c>
      <c r="E356" s="42">
        <v>1000</v>
      </c>
      <c r="F356" s="42"/>
      <c r="G356" s="42"/>
      <c r="H356" s="41">
        <v>41018</v>
      </c>
      <c r="I356" s="40" t="s">
        <v>50</v>
      </c>
    </row>
    <row r="357" spans="1:9">
      <c r="A357" s="38">
        <v>346</v>
      </c>
      <c r="B357" s="56" t="s">
        <v>1539</v>
      </c>
      <c r="C357" s="40" t="s">
        <v>1578</v>
      </c>
      <c r="D357" s="42">
        <v>200</v>
      </c>
      <c r="E357" s="42">
        <v>200</v>
      </c>
      <c r="F357" s="42"/>
      <c r="G357" s="42"/>
      <c r="H357" s="41">
        <v>41019</v>
      </c>
      <c r="I357" s="40" t="s">
        <v>50</v>
      </c>
    </row>
    <row r="358" spans="1:9">
      <c r="A358" s="38">
        <v>347</v>
      </c>
      <c r="B358" s="56" t="s">
        <v>1579</v>
      </c>
      <c r="C358" s="40" t="s">
        <v>1580</v>
      </c>
      <c r="D358" s="42">
        <v>200</v>
      </c>
      <c r="E358" s="42">
        <v>200</v>
      </c>
      <c r="F358" s="42"/>
      <c r="G358" s="42"/>
      <c r="H358" s="41">
        <v>41019</v>
      </c>
      <c r="I358" s="40" t="s">
        <v>50</v>
      </c>
    </row>
    <row r="359" spans="1:9">
      <c r="A359" s="38">
        <v>348</v>
      </c>
      <c r="B359" s="56" t="s">
        <v>1581</v>
      </c>
      <c r="C359" s="40" t="s">
        <v>1582</v>
      </c>
      <c r="D359" s="42">
        <v>200</v>
      </c>
      <c r="E359" s="42">
        <v>200</v>
      </c>
      <c r="F359" s="42"/>
      <c r="G359" s="42"/>
      <c r="H359" s="41">
        <v>41019</v>
      </c>
      <c r="I359" s="40" t="s">
        <v>50</v>
      </c>
    </row>
    <row r="360" spans="1:9">
      <c r="A360" s="38">
        <v>349</v>
      </c>
      <c r="B360" s="56" t="s">
        <v>1583</v>
      </c>
      <c r="C360" s="40" t="s">
        <v>1584</v>
      </c>
      <c r="D360" s="42">
        <v>200</v>
      </c>
      <c r="E360" s="42">
        <v>200</v>
      </c>
      <c r="F360" s="42"/>
      <c r="G360" s="42"/>
      <c r="H360" s="41">
        <v>41019</v>
      </c>
      <c r="I360" s="40" t="s">
        <v>50</v>
      </c>
    </row>
    <row r="361" spans="1:9">
      <c r="A361" s="38">
        <v>350</v>
      </c>
      <c r="B361" s="56" t="s">
        <v>1585</v>
      </c>
      <c r="C361" s="40" t="s">
        <v>1586</v>
      </c>
      <c r="D361" s="42">
        <v>200</v>
      </c>
      <c r="E361" s="42">
        <v>200</v>
      </c>
      <c r="F361" s="42"/>
      <c r="G361" s="42"/>
      <c r="H361" s="41">
        <v>41019</v>
      </c>
      <c r="I361" s="40" t="s">
        <v>50</v>
      </c>
    </row>
    <row r="362" spans="1:9">
      <c r="A362" s="38">
        <v>351</v>
      </c>
      <c r="B362" s="56" t="s">
        <v>1593</v>
      </c>
      <c r="C362" s="40" t="s">
        <v>1594</v>
      </c>
      <c r="D362" s="42">
        <v>200</v>
      </c>
      <c r="E362" s="42">
        <v>200</v>
      </c>
      <c r="F362" s="42"/>
      <c r="G362" s="42"/>
      <c r="H362" s="41">
        <v>41023</v>
      </c>
      <c r="I362" s="40" t="s">
        <v>50</v>
      </c>
    </row>
    <row r="363" spans="1:9">
      <c r="A363" s="38">
        <v>352</v>
      </c>
      <c r="B363" s="56" t="s">
        <v>1595</v>
      </c>
      <c r="C363" s="40" t="s">
        <v>1596</v>
      </c>
      <c r="D363" s="42">
        <v>200</v>
      </c>
      <c r="E363" s="42">
        <v>200</v>
      </c>
      <c r="F363" s="42"/>
      <c r="G363" s="42"/>
      <c r="H363" s="41">
        <v>41023</v>
      </c>
      <c r="I363" s="40" t="s">
        <v>50</v>
      </c>
    </row>
    <row r="364" spans="1:9">
      <c r="A364" s="38">
        <v>353</v>
      </c>
      <c r="B364" s="56" t="s">
        <v>1597</v>
      </c>
      <c r="C364" s="40" t="s">
        <v>1598</v>
      </c>
      <c r="D364" s="42">
        <v>200</v>
      </c>
      <c r="E364" s="42">
        <v>200</v>
      </c>
      <c r="F364" s="42"/>
      <c r="G364" s="42"/>
      <c r="H364" s="41">
        <v>41023</v>
      </c>
      <c r="I364" s="40" t="s">
        <v>50</v>
      </c>
    </row>
    <row r="365" spans="1:9">
      <c r="A365" s="38">
        <v>354</v>
      </c>
      <c r="B365" s="56" t="s">
        <v>1599</v>
      </c>
      <c r="C365" s="40" t="s">
        <v>1600</v>
      </c>
      <c r="D365" s="42">
        <v>200</v>
      </c>
      <c r="E365" s="42">
        <v>200</v>
      </c>
      <c r="F365" s="42"/>
      <c r="G365" s="42"/>
      <c r="H365" s="41">
        <v>41023</v>
      </c>
      <c r="I365" s="40" t="s">
        <v>50</v>
      </c>
    </row>
    <row r="366" spans="1:9">
      <c r="A366" s="38">
        <v>355</v>
      </c>
      <c r="B366" s="56" t="s">
        <v>398</v>
      </c>
      <c r="C366" s="40" t="s">
        <v>1601</v>
      </c>
      <c r="D366" s="42">
        <v>200</v>
      </c>
      <c r="E366" s="42">
        <v>200</v>
      </c>
      <c r="F366" s="42"/>
      <c r="G366" s="42"/>
      <c r="H366" s="41">
        <v>41023</v>
      </c>
      <c r="I366" s="40" t="s">
        <v>50</v>
      </c>
    </row>
    <row r="367" spans="1:9">
      <c r="A367" s="38">
        <v>356</v>
      </c>
      <c r="B367" s="56" t="s">
        <v>1602</v>
      </c>
      <c r="C367" s="40" t="s">
        <v>1603</v>
      </c>
      <c r="D367" s="42">
        <v>200</v>
      </c>
      <c r="E367" s="42">
        <v>200</v>
      </c>
      <c r="F367" s="42"/>
      <c r="G367" s="42"/>
      <c r="H367" s="41">
        <v>41023</v>
      </c>
      <c r="I367" s="40" t="s">
        <v>50</v>
      </c>
    </row>
    <row r="368" spans="1:9">
      <c r="A368" s="38">
        <v>357</v>
      </c>
      <c r="B368" s="56" t="s">
        <v>1604</v>
      </c>
      <c r="C368" s="40" t="s">
        <v>1605</v>
      </c>
      <c r="D368" s="42">
        <v>200</v>
      </c>
      <c r="E368" s="42">
        <v>200</v>
      </c>
      <c r="F368" s="42"/>
      <c r="G368" s="42"/>
      <c r="H368" s="41">
        <v>41023</v>
      </c>
      <c r="I368" s="40" t="s">
        <v>50</v>
      </c>
    </row>
    <row r="369" spans="1:9">
      <c r="A369" s="38">
        <v>358</v>
      </c>
      <c r="B369" s="56" t="s">
        <v>1606</v>
      </c>
      <c r="C369" s="40" t="s">
        <v>1607</v>
      </c>
      <c r="D369" s="42">
        <v>200</v>
      </c>
      <c r="E369" s="42">
        <v>200</v>
      </c>
      <c r="F369" s="42"/>
      <c r="G369" s="42"/>
      <c r="H369" s="41">
        <v>41023</v>
      </c>
      <c r="I369" s="40" t="s">
        <v>50</v>
      </c>
    </row>
    <row r="370" spans="1:9">
      <c r="A370" s="38">
        <v>359</v>
      </c>
      <c r="B370" s="56" t="s">
        <v>851</v>
      </c>
      <c r="C370" s="40" t="s">
        <v>1608</v>
      </c>
      <c r="D370" s="42">
        <v>200</v>
      </c>
      <c r="E370" s="42">
        <v>200</v>
      </c>
      <c r="F370" s="42"/>
      <c r="G370" s="42"/>
      <c r="H370" s="41">
        <v>41023</v>
      </c>
      <c r="I370" s="40" t="s">
        <v>50</v>
      </c>
    </row>
    <row r="371" spans="1:9">
      <c r="A371" s="38">
        <v>360</v>
      </c>
      <c r="B371" s="56" t="s">
        <v>1609</v>
      </c>
      <c r="C371" s="40" t="s">
        <v>1610</v>
      </c>
      <c r="D371" s="42">
        <v>200</v>
      </c>
      <c r="E371" s="42">
        <v>200</v>
      </c>
      <c r="F371" s="42"/>
      <c r="G371" s="42"/>
      <c r="H371" s="41">
        <v>41023</v>
      </c>
      <c r="I371" s="40" t="s">
        <v>50</v>
      </c>
    </row>
    <row r="372" spans="1:9">
      <c r="A372" s="38">
        <v>361</v>
      </c>
      <c r="B372" s="56" t="s">
        <v>978</v>
      </c>
      <c r="C372" s="40" t="s">
        <v>1611</v>
      </c>
      <c r="D372" s="42">
        <v>200</v>
      </c>
      <c r="E372" s="42">
        <v>200</v>
      </c>
      <c r="F372" s="42"/>
      <c r="G372" s="42"/>
      <c r="H372" s="41">
        <v>41023</v>
      </c>
      <c r="I372" s="40" t="s">
        <v>50</v>
      </c>
    </row>
    <row r="373" spans="1:9">
      <c r="A373" s="38">
        <v>362</v>
      </c>
      <c r="B373" s="56" t="s">
        <v>1612</v>
      </c>
      <c r="C373" s="40" t="s">
        <v>1613</v>
      </c>
      <c r="D373" s="42">
        <v>200</v>
      </c>
      <c r="E373" s="42">
        <v>200</v>
      </c>
      <c r="F373" s="42"/>
      <c r="G373" s="42"/>
      <c r="H373" s="41">
        <v>41023</v>
      </c>
      <c r="I373" s="40" t="s">
        <v>50</v>
      </c>
    </row>
    <row r="374" spans="1:9">
      <c r="A374" s="38">
        <v>363</v>
      </c>
      <c r="B374" s="56" t="s">
        <v>1573</v>
      </c>
      <c r="C374" s="40" t="s">
        <v>1614</v>
      </c>
      <c r="D374" s="42">
        <v>200</v>
      </c>
      <c r="E374" s="42">
        <v>200</v>
      </c>
      <c r="F374" s="42"/>
      <c r="G374" s="42"/>
      <c r="H374" s="41">
        <v>41023</v>
      </c>
      <c r="I374" s="40" t="s">
        <v>50</v>
      </c>
    </row>
    <row r="375" spans="1:9">
      <c r="A375" s="38">
        <v>364</v>
      </c>
      <c r="B375" s="56" t="s">
        <v>1615</v>
      </c>
      <c r="C375" s="40" t="s">
        <v>1616</v>
      </c>
      <c r="D375" s="42">
        <v>200</v>
      </c>
      <c r="E375" s="42">
        <v>200</v>
      </c>
      <c r="F375" s="42"/>
      <c r="G375" s="42"/>
      <c r="H375" s="41">
        <v>41023</v>
      </c>
      <c r="I375" s="40" t="s">
        <v>50</v>
      </c>
    </row>
    <row r="376" spans="1:9">
      <c r="A376" s="38">
        <v>365</v>
      </c>
      <c r="B376" s="56" t="s">
        <v>753</v>
      </c>
      <c r="C376" s="40" t="s">
        <v>754</v>
      </c>
      <c r="D376" s="42">
        <v>1000</v>
      </c>
      <c r="E376" s="42">
        <v>1000</v>
      </c>
      <c r="F376" s="42"/>
      <c r="G376" s="42"/>
      <c r="H376" s="41">
        <v>41024</v>
      </c>
      <c r="I376" s="40" t="s">
        <v>50</v>
      </c>
    </row>
    <row r="377" spans="1:9">
      <c r="A377" s="38">
        <v>366</v>
      </c>
      <c r="B377" s="56" t="s">
        <v>753</v>
      </c>
      <c r="C377" s="40" t="s">
        <v>853</v>
      </c>
      <c r="D377" s="42">
        <v>1000</v>
      </c>
      <c r="E377" s="42">
        <v>1000</v>
      </c>
      <c r="F377" s="42"/>
      <c r="G377" s="42"/>
      <c r="H377" s="41">
        <v>41024</v>
      </c>
      <c r="I377" s="40" t="s">
        <v>50</v>
      </c>
    </row>
    <row r="378" spans="1:9">
      <c r="A378" s="38">
        <v>367</v>
      </c>
      <c r="B378" s="56" t="s">
        <v>785</v>
      </c>
      <c r="C378" s="40" t="s">
        <v>787</v>
      </c>
      <c r="D378" s="42">
        <v>1000</v>
      </c>
      <c r="E378" s="42">
        <v>1000</v>
      </c>
      <c r="F378" s="42"/>
      <c r="G378" s="42"/>
      <c r="H378" s="41">
        <v>41024</v>
      </c>
      <c r="I378" s="40" t="s">
        <v>50</v>
      </c>
    </row>
    <row r="379" spans="1:9">
      <c r="A379" s="38">
        <v>368</v>
      </c>
      <c r="B379" s="56" t="s">
        <v>785</v>
      </c>
      <c r="C379" s="40" t="s">
        <v>786</v>
      </c>
      <c r="D379" s="42">
        <v>1000</v>
      </c>
      <c r="E379" s="42">
        <v>1000</v>
      </c>
      <c r="F379" s="42"/>
      <c r="G379" s="42"/>
      <c r="H379" s="41">
        <v>41024</v>
      </c>
      <c r="I379" s="40" t="s">
        <v>50</v>
      </c>
    </row>
    <row r="380" spans="1:9">
      <c r="A380" s="38">
        <v>369</v>
      </c>
      <c r="B380" s="56" t="s">
        <v>1435</v>
      </c>
      <c r="C380" s="40" t="s">
        <v>1633</v>
      </c>
      <c r="D380" s="42">
        <v>2000</v>
      </c>
      <c r="E380" s="42">
        <v>2000</v>
      </c>
      <c r="F380" s="42"/>
      <c r="G380" s="42"/>
      <c r="H380" s="41">
        <v>41024</v>
      </c>
      <c r="I380" s="40" t="s">
        <v>50</v>
      </c>
    </row>
    <row r="381" spans="1:9">
      <c r="A381" s="38">
        <v>370</v>
      </c>
      <c r="B381" s="56" t="s">
        <v>1634</v>
      </c>
      <c r="C381" s="40" t="s">
        <v>1635</v>
      </c>
      <c r="D381" s="42">
        <v>1000</v>
      </c>
      <c r="E381" s="42">
        <v>1000</v>
      </c>
      <c r="F381" s="42"/>
      <c r="G381" s="42"/>
      <c r="H381" s="41">
        <v>41024</v>
      </c>
      <c r="I381" s="40" t="s">
        <v>50</v>
      </c>
    </row>
    <row r="382" spans="1:9">
      <c r="A382" s="38">
        <v>371</v>
      </c>
      <c r="B382" s="56" t="s">
        <v>1636</v>
      </c>
      <c r="C382" s="40" t="s">
        <v>1637</v>
      </c>
      <c r="D382" s="42">
        <v>500</v>
      </c>
      <c r="E382" s="42">
        <v>500</v>
      </c>
      <c r="F382" s="42"/>
      <c r="G382" s="42"/>
      <c r="H382" s="41">
        <v>41025</v>
      </c>
      <c r="I382" s="40" t="s">
        <v>50</v>
      </c>
    </row>
    <row r="383" spans="1:9">
      <c r="A383" s="38">
        <v>372</v>
      </c>
      <c r="B383" s="56" t="s">
        <v>1638</v>
      </c>
      <c r="C383" s="40" t="s">
        <v>1639</v>
      </c>
      <c r="D383" s="42">
        <v>800</v>
      </c>
      <c r="E383" s="42">
        <v>800</v>
      </c>
      <c r="F383" s="42"/>
      <c r="G383" s="42"/>
      <c r="H383" s="41">
        <v>41025</v>
      </c>
      <c r="I383" s="40" t="s">
        <v>50</v>
      </c>
    </row>
    <row r="384" spans="1:9">
      <c r="A384" s="38">
        <v>373</v>
      </c>
      <c r="B384" s="56" t="s">
        <v>1640</v>
      </c>
      <c r="C384" s="40" t="s">
        <v>1641</v>
      </c>
      <c r="D384" s="42">
        <v>2000</v>
      </c>
      <c r="E384" s="42">
        <v>2000</v>
      </c>
      <c r="F384" s="42"/>
      <c r="G384" s="42"/>
      <c r="H384" s="41">
        <v>41025</v>
      </c>
      <c r="I384" s="40" t="s">
        <v>50</v>
      </c>
    </row>
    <row r="385" spans="1:9">
      <c r="A385" s="38">
        <v>374</v>
      </c>
      <c r="B385" s="56" t="s">
        <v>1649</v>
      </c>
      <c r="C385" s="40" t="s">
        <v>758</v>
      </c>
      <c r="D385" s="42">
        <v>4500</v>
      </c>
      <c r="E385" s="42"/>
      <c r="F385" s="42"/>
      <c r="G385" s="42">
        <v>4500</v>
      </c>
      <c r="H385" s="41">
        <v>41026</v>
      </c>
      <c r="I385" s="40" t="s">
        <v>360</v>
      </c>
    </row>
    <row r="386" spans="1:9">
      <c r="A386" s="38">
        <v>375</v>
      </c>
      <c r="B386" s="56" t="s">
        <v>1650</v>
      </c>
      <c r="C386" s="40" t="s">
        <v>762</v>
      </c>
      <c r="D386" s="42">
        <v>9000</v>
      </c>
      <c r="E386" s="42"/>
      <c r="F386" s="42"/>
      <c r="G386" s="42">
        <v>9000</v>
      </c>
      <c r="H386" s="41">
        <v>41026</v>
      </c>
      <c r="I386" s="40" t="s">
        <v>360</v>
      </c>
    </row>
    <row r="387" spans="1:9">
      <c r="A387" s="38">
        <v>376</v>
      </c>
      <c r="B387" s="56" t="s">
        <v>1062</v>
      </c>
      <c r="C387" s="40" t="s">
        <v>1421</v>
      </c>
      <c r="D387" s="42">
        <v>4300</v>
      </c>
      <c r="E387" s="42"/>
      <c r="F387" s="42"/>
      <c r="G387" s="42">
        <v>4300</v>
      </c>
      <c r="H387" s="41">
        <v>41026</v>
      </c>
      <c r="I387" s="40" t="s">
        <v>360</v>
      </c>
    </row>
    <row r="388" spans="1:9">
      <c r="A388" s="38">
        <v>377</v>
      </c>
      <c r="B388" s="56" t="s">
        <v>1419</v>
      </c>
      <c r="C388" s="40" t="s">
        <v>1420</v>
      </c>
      <c r="D388" s="42">
        <v>4400</v>
      </c>
      <c r="E388" s="42"/>
      <c r="F388" s="42"/>
      <c r="G388" s="42">
        <v>4400</v>
      </c>
      <c r="H388" s="41">
        <v>41026</v>
      </c>
      <c r="I388" s="40" t="s">
        <v>360</v>
      </c>
    </row>
    <row r="389" spans="1:9">
      <c r="A389" s="38">
        <v>378</v>
      </c>
      <c r="B389" s="56" t="s">
        <v>1476</v>
      </c>
      <c r="C389" s="40" t="s">
        <v>1477</v>
      </c>
      <c r="D389" s="42">
        <v>1800</v>
      </c>
      <c r="E389" s="42">
        <v>1800</v>
      </c>
      <c r="F389" s="42"/>
      <c r="G389" s="42"/>
      <c r="H389" s="41">
        <v>41029</v>
      </c>
      <c r="I389" s="40" t="s">
        <v>50</v>
      </c>
    </row>
    <row r="390" spans="1:9">
      <c r="A390" s="38">
        <v>379</v>
      </c>
      <c r="B390" s="56" t="s">
        <v>1486</v>
      </c>
      <c r="C390" s="40" t="s">
        <v>1487</v>
      </c>
      <c r="D390" s="42">
        <v>800</v>
      </c>
      <c r="E390" s="42">
        <v>800</v>
      </c>
      <c r="F390" s="42"/>
      <c r="G390" s="42"/>
      <c r="H390" s="41">
        <v>41029</v>
      </c>
      <c r="I390" s="40" t="s">
        <v>50</v>
      </c>
    </row>
    <row r="391" spans="1:9">
      <c r="A391" s="38">
        <v>380</v>
      </c>
      <c r="B391" s="56" t="s">
        <v>1482</v>
      </c>
      <c r="C391" s="40" t="s">
        <v>1483</v>
      </c>
      <c r="D391" s="42">
        <v>800</v>
      </c>
      <c r="E391" s="42">
        <v>800</v>
      </c>
      <c r="F391" s="42"/>
      <c r="G391" s="42"/>
      <c r="H391" s="41">
        <v>41029</v>
      </c>
      <c r="I391" s="40" t="s">
        <v>50</v>
      </c>
    </row>
    <row r="392" spans="1:9">
      <c r="A392" s="38">
        <v>381</v>
      </c>
      <c r="B392" s="56" t="s">
        <v>1478</v>
      </c>
      <c r="C392" s="40" t="s">
        <v>1479</v>
      </c>
      <c r="D392" s="42">
        <v>1400</v>
      </c>
      <c r="E392" s="42">
        <v>1400</v>
      </c>
      <c r="F392" s="42"/>
      <c r="G392" s="42"/>
      <c r="H392" s="41">
        <v>41029</v>
      </c>
      <c r="I392" s="40" t="s">
        <v>50</v>
      </c>
    </row>
    <row r="393" spans="1:9">
      <c r="A393" s="38">
        <v>382</v>
      </c>
      <c r="B393" s="56" t="s">
        <v>1583</v>
      </c>
      <c r="C393" s="40" t="s">
        <v>1651</v>
      </c>
      <c r="D393" s="42">
        <v>1000</v>
      </c>
      <c r="E393" s="42">
        <v>1000</v>
      </c>
      <c r="F393" s="42"/>
      <c r="G393" s="42"/>
      <c r="H393" s="41">
        <v>41029</v>
      </c>
      <c r="I393" s="40" t="s">
        <v>50</v>
      </c>
    </row>
    <row r="394" spans="1:9">
      <c r="A394" s="38">
        <v>383</v>
      </c>
      <c r="B394" s="56" t="s">
        <v>1585</v>
      </c>
      <c r="C394" s="40" t="s">
        <v>1652</v>
      </c>
      <c r="D394" s="42">
        <v>1000</v>
      </c>
      <c r="E394" s="42">
        <v>1000</v>
      </c>
      <c r="F394" s="42"/>
      <c r="G394" s="42"/>
      <c r="H394" s="41">
        <v>41029</v>
      </c>
      <c r="I394" s="40" t="s">
        <v>50</v>
      </c>
    </row>
    <row r="395" spans="1:9">
      <c r="A395" s="38">
        <v>384</v>
      </c>
      <c r="B395" s="56" t="s">
        <v>1653</v>
      </c>
      <c r="C395" s="40" t="s">
        <v>1654</v>
      </c>
      <c r="D395" s="42">
        <v>1000</v>
      </c>
      <c r="E395" s="42">
        <v>1000</v>
      </c>
      <c r="F395" s="42"/>
      <c r="G395" s="42"/>
      <c r="H395" s="41">
        <v>41029</v>
      </c>
      <c r="I395" s="40" t="s">
        <v>50</v>
      </c>
    </row>
    <row r="396" spans="1:9">
      <c r="A396" s="38">
        <v>385</v>
      </c>
      <c r="B396" s="56" t="s">
        <v>1658</v>
      </c>
      <c r="C396" s="40" t="s">
        <v>1659</v>
      </c>
      <c r="D396" s="42">
        <v>41762.089999999997</v>
      </c>
      <c r="E396" s="42"/>
      <c r="F396" s="42"/>
      <c r="G396" s="42">
        <v>41762.089999999997</v>
      </c>
      <c r="H396" s="41">
        <v>41026</v>
      </c>
      <c r="I396" s="40" t="s">
        <v>121</v>
      </c>
    </row>
    <row r="397" spans="1:9">
      <c r="A397" s="38">
        <v>386</v>
      </c>
      <c r="B397" s="56" t="s">
        <v>1661</v>
      </c>
      <c r="C397" s="40" t="s">
        <v>1662</v>
      </c>
      <c r="D397" s="42">
        <v>13316.44</v>
      </c>
      <c r="E397" s="42"/>
      <c r="F397" s="42"/>
      <c r="G397" s="42">
        <v>13316.44</v>
      </c>
      <c r="H397" s="41">
        <v>41026</v>
      </c>
      <c r="I397" s="40" t="s">
        <v>360</v>
      </c>
    </row>
    <row r="398" spans="1:9">
      <c r="A398" s="38">
        <v>387</v>
      </c>
      <c r="B398" s="56" t="s">
        <v>1675</v>
      </c>
      <c r="C398" s="40" t="s">
        <v>1676</v>
      </c>
      <c r="D398" s="42">
        <v>6100</v>
      </c>
      <c r="E398" s="42"/>
      <c r="F398" s="42"/>
      <c r="G398" s="42">
        <v>6100</v>
      </c>
      <c r="H398" s="41">
        <v>41022</v>
      </c>
      <c r="I398" s="40" t="s">
        <v>360</v>
      </c>
    </row>
    <row r="399" spans="1:9">
      <c r="A399" s="38">
        <v>388</v>
      </c>
      <c r="B399" s="56" t="s">
        <v>1677</v>
      </c>
      <c r="C399" s="40" t="s">
        <v>1678</v>
      </c>
      <c r="D399" s="42">
        <v>1600</v>
      </c>
      <c r="E399" s="42">
        <v>1600</v>
      </c>
      <c r="F399" s="42"/>
      <c r="G399" s="42"/>
      <c r="H399" s="41">
        <v>41022</v>
      </c>
      <c r="I399" s="40" t="s">
        <v>50</v>
      </c>
    </row>
    <row r="400" spans="1:9">
      <c r="A400" s="38">
        <v>389</v>
      </c>
      <c r="B400" s="56" t="s">
        <v>1679</v>
      </c>
      <c r="C400" s="40" t="s">
        <v>1680</v>
      </c>
      <c r="D400" s="42">
        <v>5100</v>
      </c>
      <c r="E400" s="42"/>
      <c r="F400" s="42"/>
      <c r="G400" s="42">
        <v>5100</v>
      </c>
      <c r="H400" s="41">
        <v>41023</v>
      </c>
      <c r="I400" s="40" t="s">
        <v>360</v>
      </c>
    </row>
    <row r="401" spans="1:9">
      <c r="A401" s="38">
        <v>390</v>
      </c>
      <c r="B401" s="56" t="s">
        <v>1684</v>
      </c>
      <c r="C401" s="40" t="s">
        <v>1685</v>
      </c>
      <c r="D401" s="42">
        <v>5100</v>
      </c>
      <c r="E401" s="42">
        <v>5100</v>
      </c>
      <c r="F401" s="42"/>
      <c r="G401" s="42"/>
      <c r="H401" s="41">
        <v>41023</v>
      </c>
      <c r="I401" s="40" t="s">
        <v>50</v>
      </c>
    </row>
    <row r="402" spans="1:9">
      <c r="A402" s="38">
        <v>391</v>
      </c>
      <c r="B402" s="56" t="s">
        <v>1697</v>
      </c>
      <c r="C402" s="40" t="s">
        <v>1698</v>
      </c>
      <c r="D402" s="42">
        <v>6106.88</v>
      </c>
      <c r="E402" s="42"/>
      <c r="F402" s="42"/>
      <c r="G402" s="42">
        <v>6106.88</v>
      </c>
      <c r="H402" s="41">
        <v>41022</v>
      </c>
      <c r="I402" s="40" t="s">
        <v>121</v>
      </c>
    </row>
    <row r="403" spans="1:9">
      <c r="A403" s="38">
        <v>392</v>
      </c>
      <c r="B403" s="56" t="s">
        <v>406</v>
      </c>
      <c r="C403" s="40" t="s">
        <v>1701</v>
      </c>
      <c r="D403" s="42">
        <v>203768.81</v>
      </c>
      <c r="E403" s="42">
        <v>203768.81</v>
      </c>
      <c r="F403" s="42"/>
      <c r="G403" s="42"/>
      <c r="H403" s="41">
        <v>41019</v>
      </c>
      <c r="I403" s="40" t="s">
        <v>87</v>
      </c>
    </row>
    <row r="404" spans="1:9">
      <c r="A404" s="38">
        <v>393</v>
      </c>
      <c r="B404" s="56" t="s">
        <v>406</v>
      </c>
      <c r="C404" s="40" t="s">
        <v>1702</v>
      </c>
      <c r="D404" s="42">
        <v>156042.18</v>
      </c>
      <c r="E404" s="42">
        <v>156042.18</v>
      </c>
      <c r="F404" s="42"/>
      <c r="G404" s="42"/>
      <c r="H404" s="41">
        <v>41019</v>
      </c>
      <c r="I404" s="40" t="s">
        <v>87</v>
      </c>
    </row>
    <row r="405" spans="1:9">
      <c r="A405" s="38">
        <v>394</v>
      </c>
      <c r="B405" s="56" t="s">
        <v>406</v>
      </c>
      <c r="C405" s="40" t="s">
        <v>1703</v>
      </c>
      <c r="D405" s="42">
        <v>278158.48</v>
      </c>
      <c r="E405" s="42">
        <v>278158.48</v>
      </c>
      <c r="F405" s="42"/>
      <c r="G405" s="42"/>
      <c r="H405" s="41">
        <v>41018</v>
      </c>
      <c r="I405" s="40" t="s">
        <v>87</v>
      </c>
    </row>
    <row r="406" spans="1:9">
      <c r="A406" s="38">
        <v>395</v>
      </c>
      <c r="B406" s="56" t="s">
        <v>406</v>
      </c>
      <c r="C406" s="40" t="s">
        <v>1704</v>
      </c>
      <c r="D406" s="42">
        <v>168416.08</v>
      </c>
      <c r="E406" s="42">
        <v>168416.08</v>
      </c>
      <c r="F406" s="42"/>
      <c r="G406" s="42"/>
      <c r="H406" s="41">
        <v>41018</v>
      </c>
      <c r="I406" s="40" t="s">
        <v>87</v>
      </c>
    </row>
    <row r="407" spans="1:9">
      <c r="A407" s="38">
        <v>396</v>
      </c>
      <c r="B407" s="56" t="s">
        <v>1705</v>
      </c>
      <c r="C407" s="40" t="s">
        <v>1179</v>
      </c>
      <c r="D407" s="42">
        <v>5400</v>
      </c>
      <c r="E407" s="42">
        <v>5400</v>
      </c>
      <c r="F407" s="42"/>
      <c r="G407" s="42"/>
      <c r="H407" s="41">
        <v>41011</v>
      </c>
      <c r="I407" s="40" t="s">
        <v>50</v>
      </c>
    </row>
    <row r="408" spans="1:9">
      <c r="A408" s="38">
        <v>397</v>
      </c>
      <c r="B408" s="56" t="s">
        <v>1706</v>
      </c>
      <c r="C408" s="40" t="s">
        <v>1173</v>
      </c>
      <c r="D408" s="42">
        <v>5600</v>
      </c>
      <c r="E408" s="42">
        <v>5600</v>
      </c>
      <c r="F408" s="42"/>
      <c r="G408" s="42"/>
      <c r="H408" s="41">
        <v>41016</v>
      </c>
      <c r="I408" s="40" t="s">
        <v>50</v>
      </c>
    </row>
    <row r="409" spans="1:9">
      <c r="A409" s="38">
        <v>398</v>
      </c>
      <c r="B409" s="56" t="s">
        <v>1707</v>
      </c>
      <c r="C409" s="40" t="s">
        <v>1192</v>
      </c>
      <c r="D409" s="42">
        <v>2600</v>
      </c>
      <c r="E409" s="42">
        <v>2600</v>
      </c>
      <c r="F409" s="42"/>
      <c r="G409" s="42"/>
      <c r="H409" s="41">
        <v>41017</v>
      </c>
      <c r="I409" s="40" t="s">
        <v>50</v>
      </c>
    </row>
    <row r="410" spans="1:9">
      <c r="A410" s="38">
        <v>399</v>
      </c>
      <c r="B410" s="56" t="s">
        <v>1708</v>
      </c>
      <c r="C410" s="40" t="s">
        <v>1181</v>
      </c>
      <c r="D410" s="42">
        <v>2400</v>
      </c>
      <c r="E410" s="42">
        <v>2400</v>
      </c>
      <c r="F410" s="42"/>
      <c r="G410" s="42"/>
      <c r="H410" s="41">
        <v>41017</v>
      </c>
      <c r="I410" s="40" t="s">
        <v>50</v>
      </c>
    </row>
    <row r="411" spans="1:9">
      <c r="A411" s="38">
        <v>400</v>
      </c>
      <c r="B411" s="56" t="s">
        <v>1709</v>
      </c>
      <c r="C411" s="40" t="s">
        <v>1177</v>
      </c>
      <c r="D411" s="42">
        <v>2400</v>
      </c>
      <c r="E411" s="42">
        <v>2400</v>
      </c>
      <c r="F411" s="42"/>
      <c r="G411" s="42"/>
      <c r="H411" s="41">
        <v>41010</v>
      </c>
      <c r="I411" s="40" t="s">
        <v>50</v>
      </c>
    </row>
    <row r="412" spans="1:9">
      <c r="A412" s="38">
        <v>401</v>
      </c>
      <c r="B412" s="56" t="s">
        <v>1710</v>
      </c>
      <c r="C412" s="40" t="s">
        <v>1711</v>
      </c>
      <c r="D412" s="42">
        <v>1316.85</v>
      </c>
      <c r="E412" s="42">
        <v>1316.85</v>
      </c>
      <c r="F412" s="42"/>
      <c r="G412" s="42"/>
      <c r="H412" s="41">
        <v>41008</v>
      </c>
      <c r="I412" s="40" t="s">
        <v>50</v>
      </c>
    </row>
    <row r="413" spans="1:9">
      <c r="A413" s="38">
        <v>402</v>
      </c>
      <c r="B413" s="56" t="s">
        <v>1712</v>
      </c>
      <c r="C413" s="40" t="s">
        <v>1713</v>
      </c>
      <c r="D413" s="42">
        <v>1240.74</v>
      </c>
      <c r="E413" s="42">
        <v>1240.74</v>
      </c>
      <c r="F413" s="42"/>
      <c r="G413" s="42"/>
      <c r="H413" s="41">
        <v>41009</v>
      </c>
      <c r="I413" s="40" t="s">
        <v>50</v>
      </c>
    </row>
    <row r="414" spans="1:9">
      <c r="A414" s="38">
        <v>403</v>
      </c>
      <c r="B414" s="56" t="s">
        <v>1714</v>
      </c>
      <c r="C414" s="40" t="s">
        <v>1715</v>
      </c>
      <c r="D414" s="42">
        <v>1000</v>
      </c>
      <c r="E414" s="42">
        <v>1000</v>
      </c>
      <c r="F414" s="42"/>
      <c r="G414" s="42"/>
      <c r="H414" s="41">
        <v>41010</v>
      </c>
      <c r="I414" s="40" t="s">
        <v>50</v>
      </c>
    </row>
    <row r="415" spans="1:9">
      <c r="A415" s="38">
        <v>404</v>
      </c>
      <c r="B415" s="56" t="s">
        <v>1716</v>
      </c>
      <c r="C415" s="40" t="s">
        <v>1717</v>
      </c>
      <c r="D415" s="42">
        <v>8960</v>
      </c>
      <c r="E415" s="42">
        <v>8960</v>
      </c>
      <c r="F415" s="42"/>
      <c r="G415" s="63"/>
      <c r="H415" s="41">
        <v>41011</v>
      </c>
      <c r="I415" s="40" t="s">
        <v>50</v>
      </c>
    </row>
    <row r="416" spans="1:9">
      <c r="A416" s="38">
        <v>405</v>
      </c>
      <c r="B416" s="56" t="s">
        <v>1718</v>
      </c>
      <c r="C416" s="40" t="s">
        <v>1719</v>
      </c>
      <c r="D416" s="42">
        <v>3685.52</v>
      </c>
      <c r="E416" s="42"/>
      <c r="F416" s="42"/>
      <c r="G416" s="42">
        <v>3685.52</v>
      </c>
      <c r="H416" s="41">
        <v>41008</v>
      </c>
      <c r="I416" s="40" t="s">
        <v>360</v>
      </c>
    </row>
    <row r="417" spans="1:9">
      <c r="A417" s="38">
        <v>406</v>
      </c>
      <c r="B417" s="56" t="s">
        <v>1743</v>
      </c>
      <c r="C417" s="40" t="s">
        <v>1744</v>
      </c>
      <c r="D417" s="42">
        <v>1000</v>
      </c>
      <c r="E417" s="42">
        <v>1000</v>
      </c>
      <c r="F417" s="47"/>
      <c r="G417" s="47"/>
      <c r="H417" s="41">
        <v>41026</v>
      </c>
      <c r="I417" s="40" t="s">
        <v>50</v>
      </c>
    </row>
    <row r="418" spans="1:9">
      <c r="A418" s="38">
        <v>407</v>
      </c>
      <c r="B418" s="56" t="s">
        <v>1745</v>
      </c>
      <c r="C418" s="40" t="s">
        <v>1746</v>
      </c>
      <c r="D418" s="42">
        <v>1000</v>
      </c>
      <c r="E418" s="42">
        <v>1000</v>
      </c>
      <c r="F418" s="47"/>
      <c r="G418" s="42"/>
      <c r="H418" s="41">
        <v>41026</v>
      </c>
      <c r="I418" s="40" t="s">
        <v>50</v>
      </c>
    </row>
    <row r="419" spans="1:9">
      <c r="A419" s="38">
        <v>408</v>
      </c>
      <c r="B419" s="56" t="s">
        <v>1747</v>
      </c>
      <c r="C419" s="40" t="s">
        <v>1748</v>
      </c>
      <c r="D419" s="42">
        <v>1000</v>
      </c>
      <c r="E419" s="42"/>
      <c r="F419" s="47"/>
      <c r="G419" s="42">
        <v>1000</v>
      </c>
      <c r="H419" s="41">
        <v>41026</v>
      </c>
      <c r="I419" s="40" t="s">
        <v>360</v>
      </c>
    </row>
    <row r="420" spans="1:9">
      <c r="A420" s="38">
        <v>409</v>
      </c>
      <c r="B420" s="56" t="s">
        <v>1749</v>
      </c>
      <c r="C420" s="40" t="s">
        <v>1750</v>
      </c>
      <c r="D420" s="42">
        <v>1000</v>
      </c>
      <c r="E420" s="42"/>
      <c r="F420" s="47"/>
      <c r="G420" s="42">
        <v>1000</v>
      </c>
      <c r="H420" s="41">
        <v>41029</v>
      </c>
      <c r="I420" s="40" t="s">
        <v>360</v>
      </c>
    </row>
    <row r="421" spans="1:9">
      <c r="A421" s="38">
        <v>410</v>
      </c>
      <c r="B421" s="56" t="s">
        <v>1751</v>
      </c>
      <c r="C421" s="40" t="s">
        <v>1752</v>
      </c>
      <c r="D421" s="42">
        <v>100</v>
      </c>
      <c r="E421" s="42"/>
      <c r="F421" s="47"/>
      <c r="G421" s="42">
        <v>100</v>
      </c>
      <c r="H421" s="41">
        <v>41029</v>
      </c>
      <c r="I421" s="40" t="s">
        <v>360</v>
      </c>
    </row>
    <row r="422" spans="1:9">
      <c r="A422" s="38">
        <v>411</v>
      </c>
      <c r="B422" s="56" t="s">
        <v>1753</v>
      </c>
      <c r="C422" s="40" t="s">
        <v>1754</v>
      </c>
      <c r="D422" s="42">
        <v>1000</v>
      </c>
      <c r="E422" s="42"/>
      <c r="F422" s="47"/>
      <c r="G422" s="42">
        <v>1000</v>
      </c>
      <c r="H422" s="41">
        <v>41029</v>
      </c>
      <c r="I422" s="40" t="s">
        <v>360</v>
      </c>
    </row>
    <row r="423" spans="1:9">
      <c r="A423" s="38">
        <v>412</v>
      </c>
      <c r="B423" s="56" t="s">
        <v>1755</v>
      </c>
      <c r="C423" s="64" t="s">
        <v>1756</v>
      </c>
      <c r="D423" s="42">
        <v>1000</v>
      </c>
      <c r="E423" s="42">
        <v>1000</v>
      </c>
      <c r="F423" s="47"/>
      <c r="G423" s="47"/>
      <c r="H423" s="41">
        <v>41029</v>
      </c>
      <c r="I423" s="40" t="s">
        <v>50</v>
      </c>
    </row>
    <row r="424" spans="1:9">
      <c r="A424" s="38">
        <v>413</v>
      </c>
      <c r="B424" s="56" t="s">
        <v>1757</v>
      </c>
      <c r="C424" s="40" t="s">
        <v>1758</v>
      </c>
      <c r="D424" s="42">
        <v>1100</v>
      </c>
      <c r="E424" s="42">
        <v>1100</v>
      </c>
      <c r="F424" s="47"/>
      <c r="G424" s="47"/>
      <c r="H424" s="41">
        <v>41029</v>
      </c>
      <c r="I424" s="40" t="s">
        <v>50</v>
      </c>
    </row>
    <row r="425" spans="1:9">
      <c r="A425" s="38">
        <v>414</v>
      </c>
      <c r="B425" s="56" t="s">
        <v>1797</v>
      </c>
      <c r="C425" s="40" t="s">
        <v>1798</v>
      </c>
      <c r="D425" s="42">
        <v>3000</v>
      </c>
      <c r="E425" s="42">
        <v>3000</v>
      </c>
      <c r="F425" s="42"/>
      <c r="G425" s="42"/>
      <c r="H425" s="41">
        <v>41018</v>
      </c>
      <c r="I425" s="40" t="s">
        <v>1799</v>
      </c>
    </row>
    <row r="426" spans="1:9">
      <c r="A426" s="38">
        <v>415</v>
      </c>
      <c r="B426" s="56" t="s">
        <v>1259</v>
      </c>
      <c r="C426" s="40" t="s">
        <v>1800</v>
      </c>
      <c r="D426" s="42">
        <v>1770.13</v>
      </c>
      <c r="E426" s="42">
        <v>1770.13</v>
      </c>
      <c r="F426" s="42"/>
      <c r="G426" s="42"/>
      <c r="H426" s="41">
        <v>41018</v>
      </c>
      <c r="I426" s="40" t="s">
        <v>1799</v>
      </c>
    </row>
    <row r="427" spans="1:9">
      <c r="A427" s="38">
        <v>416</v>
      </c>
      <c r="B427" s="56" t="s">
        <v>1801</v>
      </c>
      <c r="C427" s="40" t="s">
        <v>1802</v>
      </c>
      <c r="D427" s="42">
        <v>4600</v>
      </c>
      <c r="E427" s="42">
        <v>4600</v>
      </c>
      <c r="F427" s="42"/>
      <c r="G427" s="42"/>
      <c r="H427" s="41">
        <v>41019</v>
      </c>
      <c r="I427" s="40" t="s">
        <v>1799</v>
      </c>
    </row>
    <row r="428" spans="1:9">
      <c r="A428" s="38">
        <v>417</v>
      </c>
      <c r="B428" s="62" t="s">
        <v>1803</v>
      </c>
      <c r="C428" s="45" t="s">
        <v>1804</v>
      </c>
      <c r="D428" s="42">
        <v>300</v>
      </c>
      <c r="E428" s="42">
        <v>300</v>
      </c>
      <c r="F428" s="47"/>
      <c r="G428" s="47"/>
      <c r="H428" s="46">
        <v>41019</v>
      </c>
      <c r="I428" s="45" t="s">
        <v>1799</v>
      </c>
    </row>
    <row r="429" spans="1:9">
      <c r="A429" s="38">
        <v>418</v>
      </c>
      <c r="B429" s="56" t="s">
        <v>1805</v>
      </c>
      <c r="C429" s="40" t="s">
        <v>1806</v>
      </c>
      <c r="D429" s="42">
        <v>41648.47</v>
      </c>
      <c r="E429" s="42">
        <v>41648.47</v>
      </c>
      <c r="F429" s="42"/>
      <c r="G429" s="42"/>
      <c r="H429" s="41">
        <v>41019</v>
      </c>
      <c r="I429" s="40" t="s">
        <v>1799</v>
      </c>
    </row>
    <row r="430" spans="1:9">
      <c r="A430" s="38">
        <v>419</v>
      </c>
      <c r="B430" s="56" t="s">
        <v>980</v>
      </c>
      <c r="C430" s="40" t="s">
        <v>1807</v>
      </c>
      <c r="D430" s="42">
        <v>5200</v>
      </c>
      <c r="E430" s="42">
        <v>5200</v>
      </c>
      <c r="F430" s="175"/>
      <c r="G430" s="175"/>
      <c r="H430" s="41">
        <v>41022</v>
      </c>
      <c r="I430" s="40" t="s">
        <v>1799</v>
      </c>
    </row>
    <row r="431" spans="1:9">
      <c r="A431" s="38">
        <v>420</v>
      </c>
      <c r="B431" s="56" t="s">
        <v>1808</v>
      </c>
      <c r="C431" s="40" t="s">
        <v>1809</v>
      </c>
      <c r="D431" s="42">
        <v>400</v>
      </c>
      <c r="E431" s="42">
        <v>400</v>
      </c>
      <c r="F431" s="175"/>
      <c r="G431" s="175"/>
      <c r="H431" s="41">
        <v>41022</v>
      </c>
      <c r="I431" s="40" t="s">
        <v>1799</v>
      </c>
    </row>
    <row r="432" spans="1:9">
      <c r="A432" s="38">
        <v>421</v>
      </c>
      <c r="B432" s="56" t="s">
        <v>1810</v>
      </c>
      <c r="C432" s="40" t="s">
        <v>1811</v>
      </c>
      <c r="D432" s="42">
        <v>1000</v>
      </c>
      <c r="E432" s="42">
        <v>1000</v>
      </c>
      <c r="F432" s="175"/>
      <c r="G432" s="175"/>
      <c r="H432" s="41">
        <v>41022</v>
      </c>
      <c r="I432" s="40" t="s">
        <v>1799</v>
      </c>
    </row>
    <row r="433" spans="1:9">
      <c r="A433" s="38">
        <v>422</v>
      </c>
      <c r="B433" s="56" t="s">
        <v>1204</v>
      </c>
      <c r="C433" s="40" t="s">
        <v>1205</v>
      </c>
      <c r="D433" s="42">
        <v>730</v>
      </c>
      <c r="E433" s="42">
        <v>730</v>
      </c>
      <c r="F433" s="175"/>
      <c r="G433" s="175"/>
      <c r="H433" s="41">
        <v>41023</v>
      </c>
      <c r="I433" s="40" t="s">
        <v>1799</v>
      </c>
    </row>
    <row r="434" spans="1:9">
      <c r="A434" s="38">
        <v>423</v>
      </c>
      <c r="B434" s="56" t="s">
        <v>1812</v>
      </c>
      <c r="C434" s="40" t="s">
        <v>466</v>
      </c>
      <c r="D434" s="42">
        <v>1535.23</v>
      </c>
      <c r="E434" s="42">
        <v>1535.23</v>
      </c>
      <c r="F434" s="175"/>
      <c r="G434" s="175"/>
      <c r="H434" s="41">
        <v>41023</v>
      </c>
      <c r="I434" s="40" t="s">
        <v>1799</v>
      </c>
    </row>
    <row r="435" spans="1:9">
      <c r="A435" s="38">
        <v>424</v>
      </c>
      <c r="B435" s="56" t="s">
        <v>1812</v>
      </c>
      <c r="C435" s="40" t="s">
        <v>465</v>
      </c>
      <c r="D435" s="42">
        <v>1543.02</v>
      </c>
      <c r="E435" s="42">
        <v>1543.02</v>
      </c>
      <c r="F435" s="175"/>
      <c r="G435" s="175"/>
      <c r="H435" s="41">
        <v>41023</v>
      </c>
      <c r="I435" s="40" t="s">
        <v>1799</v>
      </c>
    </row>
    <row r="436" spans="1:9">
      <c r="A436" s="38">
        <v>425</v>
      </c>
      <c r="B436" s="56" t="s">
        <v>1813</v>
      </c>
      <c r="C436" s="40" t="s">
        <v>1814</v>
      </c>
      <c r="D436" s="42">
        <v>14324.25</v>
      </c>
      <c r="E436" s="42">
        <v>14324.25</v>
      </c>
      <c r="F436" s="175"/>
      <c r="G436" s="175"/>
      <c r="H436" s="41">
        <v>41024</v>
      </c>
      <c r="I436" s="40" t="s">
        <v>1799</v>
      </c>
    </row>
    <row r="437" spans="1:9">
      <c r="A437" s="38">
        <v>426</v>
      </c>
      <c r="B437" s="56" t="s">
        <v>1813</v>
      </c>
      <c r="C437" s="40" t="s">
        <v>1815</v>
      </c>
      <c r="D437" s="42">
        <v>222777.75</v>
      </c>
      <c r="E437" s="42">
        <v>222777.75</v>
      </c>
      <c r="F437" s="175"/>
      <c r="G437" s="175"/>
      <c r="H437" s="41">
        <v>41024</v>
      </c>
      <c r="I437" s="40" t="s">
        <v>1799</v>
      </c>
    </row>
    <row r="438" spans="1:9">
      <c r="A438" s="38">
        <v>427</v>
      </c>
      <c r="B438" s="56" t="s">
        <v>1816</v>
      </c>
      <c r="C438" s="40" t="s">
        <v>1817</v>
      </c>
      <c r="D438" s="42">
        <v>5505.83</v>
      </c>
      <c r="E438" s="42">
        <v>5505.83</v>
      </c>
      <c r="F438" s="175"/>
      <c r="G438" s="175"/>
      <c r="H438" s="41">
        <v>41025</v>
      </c>
      <c r="I438" s="40" t="s">
        <v>1799</v>
      </c>
    </row>
    <row r="439" spans="1:9">
      <c r="A439" s="38">
        <v>428</v>
      </c>
      <c r="B439" s="56" t="s">
        <v>1818</v>
      </c>
      <c r="C439" s="40" t="s">
        <v>1819</v>
      </c>
      <c r="D439" s="42">
        <v>131584</v>
      </c>
      <c r="E439" s="42">
        <v>131584</v>
      </c>
      <c r="F439" s="175"/>
      <c r="G439" s="175"/>
      <c r="H439" s="41">
        <v>41026</v>
      </c>
      <c r="I439" s="40" t="s">
        <v>1799</v>
      </c>
    </row>
    <row r="440" spans="1:9">
      <c r="A440" s="38">
        <v>429</v>
      </c>
      <c r="B440" s="56" t="s">
        <v>1820</v>
      </c>
      <c r="C440" s="40" t="s">
        <v>1821</v>
      </c>
      <c r="D440" s="42">
        <v>1000</v>
      </c>
      <c r="E440" s="42">
        <v>1000</v>
      </c>
      <c r="F440" s="175"/>
      <c r="G440" s="175"/>
      <c r="H440" s="41">
        <v>41026</v>
      </c>
      <c r="I440" s="40" t="s">
        <v>1822</v>
      </c>
    </row>
    <row r="441" spans="1:9">
      <c r="A441" s="38">
        <v>430</v>
      </c>
      <c r="B441" s="56" t="s">
        <v>1763</v>
      </c>
      <c r="C441" s="40" t="s">
        <v>1823</v>
      </c>
      <c r="D441" s="42">
        <v>1989.67</v>
      </c>
      <c r="E441" s="42">
        <v>1989.67</v>
      </c>
      <c r="F441" s="175"/>
      <c r="G441" s="175"/>
      <c r="H441" s="41">
        <v>41026</v>
      </c>
      <c r="I441" s="40" t="s">
        <v>1822</v>
      </c>
    </row>
    <row r="442" spans="1:9">
      <c r="A442" s="38">
        <v>431</v>
      </c>
      <c r="B442" s="56" t="s">
        <v>1824</v>
      </c>
      <c r="C442" s="40" t="s">
        <v>1825</v>
      </c>
      <c r="D442" s="42">
        <v>12128.87</v>
      </c>
      <c r="E442" s="42">
        <v>12128.87</v>
      </c>
      <c r="F442" s="175"/>
      <c r="G442" s="175"/>
      <c r="H442" s="41">
        <v>41029</v>
      </c>
      <c r="I442" s="40" t="s">
        <v>1822</v>
      </c>
    </row>
    <row r="443" spans="1:9">
      <c r="A443" s="38">
        <v>432</v>
      </c>
      <c r="B443" s="62" t="s">
        <v>1826</v>
      </c>
      <c r="C443" s="45" t="s">
        <v>1827</v>
      </c>
      <c r="D443" s="47">
        <v>100</v>
      </c>
      <c r="E443" s="47"/>
      <c r="F443" s="176"/>
      <c r="G443" s="177">
        <v>100</v>
      </c>
      <c r="H443" s="46">
        <v>41029</v>
      </c>
      <c r="I443" s="45" t="s">
        <v>121</v>
      </c>
    </row>
    <row r="444" spans="1:9">
      <c r="A444" s="38">
        <v>433</v>
      </c>
      <c r="B444" s="54" t="s">
        <v>1893</v>
      </c>
      <c r="C444" s="55" t="s">
        <v>1894</v>
      </c>
      <c r="D444" s="66">
        <v>2079.4499999999998</v>
      </c>
      <c r="E444" s="66">
        <v>2079.4499999999998</v>
      </c>
      <c r="F444" s="66"/>
      <c r="G444" s="66"/>
      <c r="H444" s="80">
        <v>41050</v>
      </c>
      <c r="I444" s="55" t="s">
        <v>50</v>
      </c>
    </row>
    <row r="445" spans="1:9">
      <c r="A445" s="38">
        <v>434</v>
      </c>
      <c r="B445" s="54" t="s">
        <v>1895</v>
      </c>
      <c r="C445" s="55" t="s">
        <v>1896</v>
      </c>
      <c r="D445" s="66">
        <v>369.54</v>
      </c>
      <c r="E445" s="66">
        <v>369.54</v>
      </c>
      <c r="F445" s="66"/>
      <c r="G445" s="66"/>
      <c r="H445" s="80">
        <v>41047</v>
      </c>
      <c r="I445" s="55" t="s">
        <v>50</v>
      </c>
    </row>
    <row r="446" spans="1:9">
      <c r="A446" s="38">
        <v>435</v>
      </c>
      <c r="B446" s="54" t="s">
        <v>1897</v>
      </c>
      <c r="C446" s="55" t="s">
        <v>1898</v>
      </c>
      <c r="D446" s="66">
        <v>3652.2</v>
      </c>
      <c r="E446" s="66">
        <v>3652.2</v>
      </c>
      <c r="F446" s="66"/>
      <c r="G446" s="66"/>
      <c r="H446" s="80">
        <v>41040</v>
      </c>
      <c r="I446" s="55" t="s">
        <v>50</v>
      </c>
    </row>
    <row r="447" spans="1:9">
      <c r="A447" s="38">
        <v>436</v>
      </c>
      <c r="B447" s="54" t="s">
        <v>1899</v>
      </c>
      <c r="C447" s="55" t="s">
        <v>1900</v>
      </c>
      <c r="D447" s="66">
        <v>395363.38</v>
      </c>
      <c r="E447" s="66">
        <v>395363.38</v>
      </c>
      <c r="F447" s="66"/>
      <c r="G447" s="66"/>
      <c r="H447" s="80">
        <v>41059</v>
      </c>
      <c r="I447" s="55" t="s">
        <v>50</v>
      </c>
    </row>
    <row r="448" spans="1:9">
      <c r="A448" s="38">
        <v>437</v>
      </c>
      <c r="B448" s="54" t="s">
        <v>1901</v>
      </c>
      <c r="C448" s="55" t="s">
        <v>1902</v>
      </c>
      <c r="D448" s="66">
        <v>30117.34</v>
      </c>
      <c r="E448" s="66">
        <v>30117.34</v>
      </c>
      <c r="F448" s="66"/>
      <c r="G448" s="180"/>
      <c r="H448" s="80">
        <v>41058</v>
      </c>
      <c r="I448" s="55" t="s">
        <v>87</v>
      </c>
    </row>
    <row r="449" spans="1:9">
      <c r="A449" s="38">
        <v>438</v>
      </c>
      <c r="B449" s="54" t="s">
        <v>412</v>
      </c>
      <c r="C449" s="55" t="s">
        <v>1903</v>
      </c>
      <c r="D449" s="66">
        <v>392</v>
      </c>
      <c r="E449" s="180"/>
      <c r="F449" s="66"/>
      <c r="G449" s="66">
        <v>392</v>
      </c>
      <c r="H449" s="80">
        <v>41043</v>
      </c>
      <c r="I449" s="55" t="s">
        <v>3894</v>
      </c>
    </row>
    <row r="450" spans="1:9">
      <c r="A450" s="38">
        <v>439</v>
      </c>
      <c r="B450" s="54" t="s">
        <v>1904</v>
      </c>
      <c r="C450" s="55" t="s">
        <v>1905</v>
      </c>
      <c r="D450" s="66">
        <v>220.55</v>
      </c>
      <c r="E450" s="66">
        <v>220.55</v>
      </c>
      <c r="F450" s="66"/>
      <c r="G450" s="66"/>
      <c r="H450" s="80">
        <v>41043</v>
      </c>
      <c r="I450" s="55" t="s">
        <v>50</v>
      </c>
    </row>
    <row r="451" spans="1:9">
      <c r="A451" s="38">
        <v>440</v>
      </c>
      <c r="B451" s="54" t="s">
        <v>1906</v>
      </c>
      <c r="C451" s="55" t="s">
        <v>1907</v>
      </c>
      <c r="D451" s="66">
        <v>14884.31</v>
      </c>
      <c r="E451" s="66">
        <v>392.48</v>
      </c>
      <c r="F451" s="66"/>
      <c r="G451" s="66">
        <v>14491.83</v>
      </c>
      <c r="H451" s="80">
        <v>41053</v>
      </c>
      <c r="I451" s="55" t="s">
        <v>2927</v>
      </c>
    </row>
    <row r="452" spans="1:9">
      <c r="A452" s="38">
        <v>441</v>
      </c>
      <c r="B452" s="54" t="s">
        <v>1214</v>
      </c>
      <c r="C452" s="55" t="s">
        <v>1908</v>
      </c>
      <c r="D452" s="66">
        <v>1500</v>
      </c>
      <c r="E452" s="66"/>
      <c r="F452" s="66"/>
      <c r="G452" s="66">
        <v>1500</v>
      </c>
      <c r="H452" s="80">
        <v>41057</v>
      </c>
      <c r="I452" s="55" t="s">
        <v>3906</v>
      </c>
    </row>
    <row r="453" spans="1:9">
      <c r="A453" s="38">
        <v>442</v>
      </c>
      <c r="B453" s="54" t="s">
        <v>1909</v>
      </c>
      <c r="C453" s="55" t="s">
        <v>1910</v>
      </c>
      <c r="D453" s="66">
        <v>2000</v>
      </c>
      <c r="E453" s="66">
        <v>2000</v>
      </c>
      <c r="F453" s="66"/>
      <c r="G453" s="66"/>
      <c r="H453" s="80">
        <v>41054</v>
      </c>
      <c r="I453" s="55" t="s">
        <v>360</v>
      </c>
    </row>
    <row r="454" spans="1:9">
      <c r="A454" s="38">
        <v>443</v>
      </c>
      <c r="B454" s="54" t="s">
        <v>1911</v>
      </c>
      <c r="C454" s="55" t="s">
        <v>1131</v>
      </c>
      <c r="D454" s="66">
        <v>2000</v>
      </c>
      <c r="E454" s="66">
        <v>2000</v>
      </c>
      <c r="F454" s="66"/>
      <c r="G454" s="66"/>
      <c r="H454" s="80">
        <v>41045</v>
      </c>
      <c r="I454" s="55" t="s">
        <v>50</v>
      </c>
    </row>
    <row r="455" spans="1:9">
      <c r="A455" s="38">
        <v>444</v>
      </c>
      <c r="B455" s="54" t="s">
        <v>1912</v>
      </c>
      <c r="C455" s="55" t="s">
        <v>415</v>
      </c>
      <c r="D455" s="66">
        <v>444075.61</v>
      </c>
      <c r="E455" s="66">
        <v>444075.61</v>
      </c>
      <c r="F455" s="66"/>
      <c r="G455" s="66"/>
      <c r="H455" s="80">
        <v>41053</v>
      </c>
      <c r="I455" s="55" t="s">
        <v>87</v>
      </c>
    </row>
    <row r="456" spans="1:9">
      <c r="A456" s="38">
        <v>445</v>
      </c>
      <c r="B456" s="54" t="s">
        <v>1913</v>
      </c>
      <c r="C456" s="55" t="s">
        <v>1914</v>
      </c>
      <c r="D456" s="66">
        <v>2400</v>
      </c>
      <c r="E456" s="66">
        <v>2400</v>
      </c>
      <c r="F456" s="66"/>
      <c r="G456" s="66"/>
      <c r="H456" s="80">
        <v>41052</v>
      </c>
      <c r="I456" s="55" t="s">
        <v>87</v>
      </c>
    </row>
    <row r="457" spans="1:9">
      <c r="A457" s="38">
        <v>446</v>
      </c>
      <c r="B457" s="54" t="s">
        <v>1915</v>
      </c>
      <c r="C457" s="55" t="s">
        <v>1916</v>
      </c>
      <c r="D457" s="66">
        <v>588.02</v>
      </c>
      <c r="E457" s="66">
        <v>588.02</v>
      </c>
      <c r="F457" s="66"/>
      <c r="G457" s="66"/>
      <c r="H457" s="80">
        <v>41038</v>
      </c>
      <c r="I457" s="55" t="s">
        <v>50</v>
      </c>
    </row>
    <row r="458" spans="1:9">
      <c r="A458" s="38">
        <v>447</v>
      </c>
      <c r="B458" s="54" t="s">
        <v>1917</v>
      </c>
      <c r="C458" s="55" t="s">
        <v>1918</v>
      </c>
      <c r="D458" s="66">
        <v>4380.5600000000004</v>
      </c>
      <c r="E458" s="66">
        <v>4380.5600000000004</v>
      </c>
      <c r="F458" s="66"/>
      <c r="G458" s="66"/>
      <c r="H458" s="80">
        <v>41050</v>
      </c>
      <c r="I458" s="55" t="s">
        <v>50</v>
      </c>
    </row>
    <row r="459" spans="1:9">
      <c r="A459" s="38">
        <v>448</v>
      </c>
      <c r="B459" s="54" t="s">
        <v>1558</v>
      </c>
      <c r="C459" s="55" t="s">
        <v>1919</v>
      </c>
      <c r="D459" s="66">
        <v>1000</v>
      </c>
      <c r="E459" s="66">
        <v>1000</v>
      </c>
      <c r="F459" s="66"/>
      <c r="G459" s="66"/>
      <c r="H459" s="80">
        <v>41040</v>
      </c>
      <c r="I459" s="55" t="s">
        <v>50</v>
      </c>
    </row>
    <row r="460" spans="1:9">
      <c r="A460" s="38">
        <v>449</v>
      </c>
      <c r="B460" s="54" t="s">
        <v>1920</v>
      </c>
      <c r="C460" s="55" t="s">
        <v>1921</v>
      </c>
      <c r="D460" s="66">
        <v>2541.58</v>
      </c>
      <c r="E460" s="66">
        <v>2541.58</v>
      </c>
      <c r="F460" s="66"/>
      <c r="G460" s="66"/>
      <c r="H460" s="80">
        <v>41037</v>
      </c>
      <c r="I460" s="55" t="s">
        <v>50</v>
      </c>
    </row>
    <row r="461" spans="1:9">
      <c r="A461" s="38">
        <v>450</v>
      </c>
      <c r="B461" s="54" t="s">
        <v>668</v>
      </c>
      <c r="C461" s="55" t="s">
        <v>669</v>
      </c>
      <c r="D461" s="66">
        <v>136208.48000000001</v>
      </c>
      <c r="E461" s="66">
        <v>136208.48000000001</v>
      </c>
      <c r="F461" s="66"/>
      <c r="G461" s="66"/>
      <c r="H461" s="80">
        <v>41045</v>
      </c>
      <c r="I461" s="55" t="s">
        <v>87</v>
      </c>
    </row>
    <row r="462" spans="1:9">
      <c r="A462" s="38">
        <v>451</v>
      </c>
      <c r="B462" s="54" t="s">
        <v>1810</v>
      </c>
      <c r="C462" s="55" t="s">
        <v>1923</v>
      </c>
      <c r="D462" s="66">
        <v>18710.18</v>
      </c>
      <c r="E462" s="66">
        <v>18710.18</v>
      </c>
      <c r="F462" s="66"/>
      <c r="G462" s="66"/>
      <c r="H462" s="80">
        <v>41040</v>
      </c>
      <c r="I462" s="55" t="s">
        <v>87</v>
      </c>
    </row>
    <row r="463" spans="1:9">
      <c r="A463" s="38">
        <v>452</v>
      </c>
      <c r="B463" s="54" t="s">
        <v>1810</v>
      </c>
      <c r="C463" s="55" t="s">
        <v>1924</v>
      </c>
      <c r="D463" s="66">
        <v>477159.42</v>
      </c>
      <c r="E463" s="66">
        <v>477159.42</v>
      </c>
      <c r="F463" s="66"/>
      <c r="G463" s="66"/>
      <c r="H463" s="80">
        <v>41040</v>
      </c>
      <c r="I463" s="55" t="s">
        <v>87</v>
      </c>
    </row>
    <row r="464" spans="1:9">
      <c r="A464" s="38">
        <v>453</v>
      </c>
      <c r="B464" s="54" t="s">
        <v>1810</v>
      </c>
      <c r="C464" s="55" t="s">
        <v>1925</v>
      </c>
      <c r="D464" s="66">
        <v>478486.55</v>
      </c>
      <c r="E464" s="66">
        <v>478486.55</v>
      </c>
      <c r="F464" s="66"/>
      <c r="G464" s="66"/>
      <c r="H464" s="80">
        <v>41040</v>
      </c>
      <c r="I464" s="55" t="s">
        <v>87</v>
      </c>
    </row>
    <row r="465" spans="1:9">
      <c r="A465" s="38">
        <v>454</v>
      </c>
      <c r="B465" s="54" t="s">
        <v>1810</v>
      </c>
      <c r="C465" s="55" t="s">
        <v>1926</v>
      </c>
      <c r="D465" s="66">
        <v>357769.16</v>
      </c>
      <c r="E465" s="66">
        <v>357769.16</v>
      </c>
      <c r="F465" s="66"/>
      <c r="G465" s="66"/>
      <c r="H465" s="80">
        <v>41040</v>
      </c>
      <c r="I465" s="55" t="s">
        <v>87</v>
      </c>
    </row>
    <row r="466" spans="1:9">
      <c r="A466" s="38">
        <v>455</v>
      </c>
      <c r="B466" s="54" t="s">
        <v>1927</v>
      </c>
      <c r="C466" s="55" t="s">
        <v>1928</v>
      </c>
      <c r="D466" s="66">
        <v>105125.07</v>
      </c>
      <c r="E466" s="66">
        <v>105125.07</v>
      </c>
      <c r="F466" s="66"/>
      <c r="G466" s="66"/>
      <c r="H466" s="80">
        <v>41057</v>
      </c>
      <c r="I466" s="55" t="s">
        <v>87</v>
      </c>
    </row>
    <row r="467" spans="1:9">
      <c r="A467" s="38">
        <v>456</v>
      </c>
      <c r="B467" s="54" t="s">
        <v>1929</v>
      </c>
      <c r="C467" s="55" t="s">
        <v>1930</v>
      </c>
      <c r="D467" s="66">
        <v>69706.320000000007</v>
      </c>
      <c r="E467" s="66">
        <v>69706.320000000007</v>
      </c>
      <c r="F467" s="66"/>
      <c r="G467" s="66"/>
      <c r="H467" s="80">
        <v>41046</v>
      </c>
      <c r="I467" s="55" t="s">
        <v>87</v>
      </c>
    </row>
    <row r="468" spans="1:9">
      <c r="A468" s="38">
        <v>457</v>
      </c>
      <c r="B468" s="54" t="s">
        <v>1931</v>
      </c>
      <c r="C468" s="55" t="s">
        <v>1932</v>
      </c>
      <c r="D468" s="66">
        <v>20324.310000000001</v>
      </c>
      <c r="E468" s="66">
        <v>20324.310000000001</v>
      </c>
      <c r="F468" s="66"/>
      <c r="G468" s="66"/>
      <c r="H468" s="80">
        <v>41054</v>
      </c>
      <c r="I468" s="55" t="s">
        <v>87</v>
      </c>
    </row>
    <row r="469" spans="1:9">
      <c r="A469" s="38">
        <v>458</v>
      </c>
      <c r="B469" s="54" t="s">
        <v>1933</v>
      </c>
      <c r="C469" s="55" t="s">
        <v>1934</v>
      </c>
      <c r="D469" s="66">
        <v>126012.66</v>
      </c>
      <c r="E469" s="66">
        <v>126012.66</v>
      </c>
      <c r="F469" s="66"/>
      <c r="G469" s="66"/>
      <c r="H469" s="80">
        <v>41047</v>
      </c>
      <c r="I469" s="55" t="s">
        <v>87</v>
      </c>
    </row>
    <row r="470" spans="1:9">
      <c r="A470" s="38">
        <v>459</v>
      </c>
      <c r="B470" s="54" t="s">
        <v>1933</v>
      </c>
      <c r="C470" s="55" t="s">
        <v>1935</v>
      </c>
      <c r="D470" s="66">
        <v>230185.64</v>
      </c>
      <c r="E470" s="66">
        <v>97217.7</v>
      </c>
      <c r="F470" s="66"/>
      <c r="G470" s="66">
        <v>132967.94</v>
      </c>
      <c r="H470" s="80">
        <v>41050</v>
      </c>
      <c r="I470" s="55" t="s">
        <v>117</v>
      </c>
    </row>
    <row r="471" spans="1:9">
      <c r="A471" s="38">
        <v>460</v>
      </c>
      <c r="B471" s="54" t="s">
        <v>1285</v>
      </c>
      <c r="C471" s="55" t="s">
        <v>183</v>
      </c>
      <c r="D471" s="66">
        <v>7500</v>
      </c>
      <c r="E471" s="66"/>
      <c r="F471" s="66"/>
      <c r="G471" s="66">
        <v>7500</v>
      </c>
      <c r="H471" s="80">
        <v>41053</v>
      </c>
      <c r="I471" s="55" t="s">
        <v>121</v>
      </c>
    </row>
    <row r="472" spans="1:9">
      <c r="A472" s="38">
        <v>461</v>
      </c>
      <c r="B472" s="54" t="s">
        <v>1936</v>
      </c>
      <c r="C472" s="55" t="s">
        <v>1937</v>
      </c>
      <c r="D472" s="66">
        <v>168963.75</v>
      </c>
      <c r="E472" s="66"/>
      <c r="F472" s="66"/>
      <c r="G472" s="66">
        <v>168963.75</v>
      </c>
      <c r="H472" s="80">
        <v>41043</v>
      </c>
      <c r="I472" s="55" t="s">
        <v>121</v>
      </c>
    </row>
    <row r="473" spans="1:9">
      <c r="A473" s="38">
        <v>462</v>
      </c>
      <c r="B473" s="54" t="s">
        <v>1936</v>
      </c>
      <c r="C473" s="55" t="s">
        <v>1938</v>
      </c>
      <c r="D473" s="66">
        <v>156226.9</v>
      </c>
      <c r="E473" s="66"/>
      <c r="F473" s="66"/>
      <c r="G473" s="66">
        <v>156226.9</v>
      </c>
      <c r="H473" s="80">
        <v>41043</v>
      </c>
      <c r="I473" s="55" t="s">
        <v>121</v>
      </c>
    </row>
    <row r="474" spans="1:9">
      <c r="A474" s="38">
        <v>463</v>
      </c>
      <c r="B474" s="54" t="s">
        <v>1939</v>
      </c>
      <c r="C474" s="55" t="s">
        <v>1940</v>
      </c>
      <c r="D474" s="66">
        <v>39475.18</v>
      </c>
      <c r="E474" s="66"/>
      <c r="F474" s="66"/>
      <c r="G474" s="66">
        <v>39475.18</v>
      </c>
      <c r="H474" s="80">
        <v>41052</v>
      </c>
      <c r="I474" s="55" t="s">
        <v>121</v>
      </c>
    </row>
    <row r="475" spans="1:9">
      <c r="A475" s="38">
        <v>464</v>
      </c>
      <c r="B475" s="54" t="s">
        <v>1941</v>
      </c>
      <c r="C475" s="55" t="s">
        <v>1942</v>
      </c>
      <c r="D475" s="66">
        <v>55199.89</v>
      </c>
      <c r="E475" s="66"/>
      <c r="F475" s="66">
        <v>55199.89</v>
      </c>
      <c r="G475" s="66"/>
      <c r="H475" s="80">
        <v>41033</v>
      </c>
      <c r="I475" s="55" t="s">
        <v>1296</v>
      </c>
    </row>
    <row r="476" spans="1:9">
      <c r="A476" s="38">
        <v>465</v>
      </c>
      <c r="B476" s="54" t="s">
        <v>1941</v>
      </c>
      <c r="C476" s="55" t="s">
        <v>1943</v>
      </c>
      <c r="D476" s="66">
        <v>2709.01</v>
      </c>
      <c r="E476" s="66"/>
      <c r="F476" s="66">
        <v>2709.01</v>
      </c>
      <c r="G476" s="66"/>
      <c r="H476" s="80">
        <v>41033</v>
      </c>
      <c r="I476" s="55" t="s">
        <v>1296</v>
      </c>
    </row>
    <row r="477" spans="1:9">
      <c r="A477" s="38">
        <v>466</v>
      </c>
      <c r="B477" s="54" t="s">
        <v>1944</v>
      </c>
      <c r="C477" s="55" t="s">
        <v>1945</v>
      </c>
      <c r="D477" s="66">
        <v>2912.15</v>
      </c>
      <c r="E477" s="66"/>
      <c r="F477" s="66">
        <v>2912.15</v>
      </c>
      <c r="G477" s="66"/>
      <c r="H477" s="80">
        <v>41033</v>
      </c>
      <c r="I477" s="55" t="s">
        <v>1296</v>
      </c>
    </row>
    <row r="478" spans="1:9">
      <c r="A478" s="38">
        <v>467</v>
      </c>
      <c r="B478" s="54" t="s">
        <v>1946</v>
      </c>
      <c r="C478" s="55" t="s">
        <v>1947</v>
      </c>
      <c r="D478" s="66">
        <v>42588.39</v>
      </c>
      <c r="E478" s="66"/>
      <c r="F478" s="66">
        <v>42588.39</v>
      </c>
      <c r="G478" s="66"/>
      <c r="H478" s="80">
        <v>41051</v>
      </c>
      <c r="I478" s="55" t="s">
        <v>1296</v>
      </c>
    </row>
    <row r="479" spans="1:9">
      <c r="A479" s="38">
        <v>468</v>
      </c>
      <c r="B479" s="54" t="s">
        <v>1673</v>
      </c>
      <c r="C479" s="55" t="s">
        <v>1948</v>
      </c>
      <c r="D479" s="66">
        <v>8082.46</v>
      </c>
      <c r="E479" s="66"/>
      <c r="F479" s="66">
        <v>8082.46</v>
      </c>
      <c r="G479" s="66"/>
      <c r="H479" s="80">
        <v>41033</v>
      </c>
      <c r="I479" s="55" t="s">
        <v>1296</v>
      </c>
    </row>
    <row r="480" spans="1:9">
      <c r="A480" s="38">
        <v>469</v>
      </c>
      <c r="B480" s="54" t="s">
        <v>1949</v>
      </c>
      <c r="C480" s="55" t="s">
        <v>1950</v>
      </c>
      <c r="D480" s="66">
        <v>964.7</v>
      </c>
      <c r="E480" s="66">
        <v>964.7</v>
      </c>
      <c r="F480" s="66"/>
      <c r="G480" s="66"/>
      <c r="H480" s="80">
        <v>41038</v>
      </c>
      <c r="I480" s="55" t="s">
        <v>50</v>
      </c>
    </row>
    <row r="481" spans="1:9">
      <c r="A481" s="38">
        <v>470</v>
      </c>
      <c r="B481" s="54" t="s">
        <v>682</v>
      </c>
      <c r="C481" s="55" t="s">
        <v>683</v>
      </c>
      <c r="D481" s="66">
        <v>1000</v>
      </c>
      <c r="E481" s="66">
        <v>1000</v>
      </c>
      <c r="F481" s="66"/>
      <c r="G481" s="66"/>
      <c r="H481" s="80">
        <v>41036</v>
      </c>
      <c r="I481" s="55" t="s">
        <v>50</v>
      </c>
    </row>
    <row r="482" spans="1:9">
      <c r="A482" s="38">
        <v>471</v>
      </c>
      <c r="B482" s="54" t="s">
        <v>1951</v>
      </c>
      <c r="C482" s="55" t="s">
        <v>1952</v>
      </c>
      <c r="D482" s="66">
        <v>600</v>
      </c>
      <c r="E482" s="66">
        <v>600</v>
      </c>
      <c r="F482" s="66"/>
      <c r="G482" s="66"/>
      <c r="H482" s="80">
        <v>41036</v>
      </c>
      <c r="I482" s="55" t="s">
        <v>50</v>
      </c>
    </row>
    <row r="483" spans="1:9">
      <c r="A483" s="38">
        <v>472</v>
      </c>
      <c r="B483" s="54" t="s">
        <v>701</v>
      </c>
      <c r="C483" s="55" t="s">
        <v>702</v>
      </c>
      <c r="D483" s="66">
        <v>1000</v>
      </c>
      <c r="E483" s="66">
        <v>1000</v>
      </c>
      <c r="F483" s="66"/>
      <c r="G483" s="66"/>
      <c r="H483" s="80">
        <v>41036</v>
      </c>
      <c r="I483" s="55" t="s">
        <v>50</v>
      </c>
    </row>
    <row r="484" spans="1:9">
      <c r="A484" s="38">
        <v>473</v>
      </c>
      <c r="B484" s="54" t="s">
        <v>1953</v>
      </c>
      <c r="C484" s="55" t="s">
        <v>1954</v>
      </c>
      <c r="D484" s="66">
        <v>159.27000000000001</v>
      </c>
      <c r="E484" s="66">
        <v>159.27000000000001</v>
      </c>
      <c r="F484" s="66"/>
      <c r="G484" s="66"/>
      <c r="H484" s="80">
        <v>41039</v>
      </c>
      <c r="I484" s="55" t="s">
        <v>50</v>
      </c>
    </row>
    <row r="485" spans="1:9">
      <c r="A485" s="38">
        <v>474</v>
      </c>
      <c r="B485" s="54" t="s">
        <v>1955</v>
      </c>
      <c r="C485" s="55" t="s">
        <v>1956</v>
      </c>
      <c r="D485" s="66">
        <v>4500</v>
      </c>
      <c r="E485" s="66">
        <v>4500</v>
      </c>
      <c r="F485" s="66"/>
      <c r="G485" s="66"/>
      <c r="H485" s="80">
        <v>41037</v>
      </c>
      <c r="I485" s="55" t="s">
        <v>50</v>
      </c>
    </row>
    <row r="486" spans="1:9">
      <c r="A486" s="38">
        <v>475</v>
      </c>
      <c r="B486" s="54" t="s">
        <v>1955</v>
      </c>
      <c r="C486" s="55" t="s">
        <v>1957</v>
      </c>
      <c r="D486" s="66">
        <v>6000</v>
      </c>
      <c r="E486" s="66">
        <v>6000</v>
      </c>
      <c r="F486" s="66"/>
      <c r="G486" s="66"/>
      <c r="H486" s="80">
        <v>41037</v>
      </c>
      <c r="I486" s="55" t="s">
        <v>50</v>
      </c>
    </row>
    <row r="487" spans="1:9">
      <c r="A487" s="38">
        <v>476</v>
      </c>
      <c r="B487" s="54" t="s">
        <v>1955</v>
      </c>
      <c r="C487" s="55" t="s">
        <v>1958</v>
      </c>
      <c r="D487" s="66">
        <v>18982.3</v>
      </c>
      <c r="E487" s="66">
        <v>18982.3</v>
      </c>
      <c r="F487" s="66"/>
      <c r="G487" s="66"/>
      <c r="H487" s="80">
        <v>41037</v>
      </c>
      <c r="I487" s="55" t="s">
        <v>50</v>
      </c>
    </row>
    <row r="488" spans="1:9">
      <c r="A488" s="38">
        <v>477</v>
      </c>
      <c r="B488" s="54" t="s">
        <v>1955</v>
      </c>
      <c r="C488" s="55" t="s">
        <v>1959</v>
      </c>
      <c r="D488" s="66">
        <v>50152.11</v>
      </c>
      <c r="E488" s="66">
        <v>50152.11</v>
      </c>
      <c r="F488" s="66"/>
      <c r="G488" s="66"/>
      <c r="H488" s="80">
        <v>41037</v>
      </c>
      <c r="I488" s="55" t="s">
        <v>50</v>
      </c>
    </row>
    <row r="489" spans="1:9">
      <c r="A489" s="38">
        <v>478</v>
      </c>
      <c r="B489" s="54" t="s">
        <v>1955</v>
      </c>
      <c r="C489" s="55" t="s">
        <v>1960</v>
      </c>
      <c r="D489" s="66">
        <v>63725.73</v>
      </c>
      <c r="E489" s="66">
        <v>63725.73</v>
      </c>
      <c r="F489" s="66"/>
      <c r="G489" s="66"/>
      <c r="H489" s="80">
        <v>41037</v>
      </c>
      <c r="I489" s="55" t="s">
        <v>50</v>
      </c>
    </row>
    <row r="490" spans="1:9">
      <c r="A490" s="38">
        <v>479</v>
      </c>
      <c r="B490" s="54" t="s">
        <v>729</v>
      </c>
      <c r="C490" s="55" t="s">
        <v>730</v>
      </c>
      <c r="D490" s="66">
        <v>1000</v>
      </c>
      <c r="E490" s="66">
        <v>1000</v>
      </c>
      <c r="F490" s="66"/>
      <c r="G490" s="66"/>
      <c r="H490" s="80">
        <v>41036</v>
      </c>
      <c r="I490" s="55" t="s">
        <v>50</v>
      </c>
    </row>
    <row r="491" spans="1:9">
      <c r="A491" s="38">
        <v>480</v>
      </c>
      <c r="B491" s="112" t="s">
        <v>1996</v>
      </c>
      <c r="C491" s="55" t="s">
        <v>1997</v>
      </c>
      <c r="D491" s="66">
        <v>500</v>
      </c>
      <c r="E491" s="66">
        <v>500</v>
      </c>
      <c r="F491" s="66"/>
      <c r="G491" s="66"/>
      <c r="H491" s="80">
        <v>41038</v>
      </c>
      <c r="I491" s="55" t="s">
        <v>50</v>
      </c>
    </row>
    <row r="492" spans="1:9">
      <c r="A492" s="38">
        <v>481</v>
      </c>
      <c r="B492" s="54" t="s">
        <v>2040</v>
      </c>
      <c r="C492" s="54" t="s">
        <v>507</v>
      </c>
      <c r="D492" s="66">
        <v>500</v>
      </c>
      <c r="E492" s="66">
        <v>500</v>
      </c>
      <c r="F492" s="66"/>
      <c r="G492" s="66"/>
      <c r="H492" s="80">
        <v>41043</v>
      </c>
      <c r="I492" s="55" t="s">
        <v>50</v>
      </c>
    </row>
    <row r="493" spans="1:9">
      <c r="A493" s="38">
        <v>482</v>
      </c>
      <c r="B493" s="54" t="s">
        <v>2041</v>
      </c>
      <c r="C493" s="55" t="s">
        <v>2042</v>
      </c>
      <c r="D493" s="66">
        <v>1000</v>
      </c>
      <c r="E493" s="66">
        <v>1000</v>
      </c>
      <c r="F493" s="66"/>
      <c r="G493" s="66"/>
      <c r="H493" s="80">
        <v>41043</v>
      </c>
      <c r="I493" s="55" t="s">
        <v>50</v>
      </c>
    </row>
    <row r="494" spans="1:9">
      <c r="A494" s="38">
        <v>483</v>
      </c>
      <c r="B494" s="54" t="s">
        <v>2043</v>
      </c>
      <c r="C494" s="55" t="s">
        <v>2044</v>
      </c>
      <c r="D494" s="66">
        <v>1200</v>
      </c>
      <c r="E494" s="66"/>
      <c r="F494" s="66"/>
      <c r="G494" s="66">
        <v>1200</v>
      </c>
      <c r="H494" s="80">
        <v>41043</v>
      </c>
      <c r="I494" s="55" t="s">
        <v>360</v>
      </c>
    </row>
    <row r="495" spans="1:9">
      <c r="A495" s="38">
        <v>484</v>
      </c>
      <c r="B495" s="54" t="s">
        <v>2045</v>
      </c>
      <c r="C495" s="55" t="s">
        <v>2046</v>
      </c>
      <c r="D495" s="66">
        <v>100</v>
      </c>
      <c r="E495" s="66">
        <v>100</v>
      </c>
      <c r="F495" s="66"/>
      <c r="G495" s="66"/>
      <c r="H495" s="80">
        <v>41043</v>
      </c>
      <c r="I495" s="55" t="s">
        <v>50</v>
      </c>
    </row>
    <row r="496" spans="1:9">
      <c r="A496" s="38">
        <v>485</v>
      </c>
      <c r="B496" s="54" t="s">
        <v>2047</v>
      </c>
      <c r="C496" s="55" t="s">
        <v>2048</v>
      </c>
      <c r="D496" s="66">
        <v>1000</v>
      </c>
      <c r="E496" s="66"/>
      <c r="F496" s="66"/>
      <c r="G496" s="66">
        <v>1000</v>
      </c>
      <c r="H496" s="80">
        <v>41043</v>
      </c>
      <c r="I496" s="55" t="s">
        <v>360</v>
      </c>
    </row>
    <row r="497" spans="1:9">
      <c r="A497" s="38">
        <v>486</v>
      </c>
      <c r="B497" s="54" t="s">
        <v>2049</v>
      </c>
      <c r="C497" s="55" t="s">
        <v>2050</v>
      </c>
      <c r="D497" s="66">
        <v>73100</v>
      </c>
      <c r="E497" s="66"/>
      <c r="F497" s="66"/>
      <c r="G497" s="66">
        <v>73100</v>
      </c>
      <c r="H497" s="80">
        <v>41054</v>
      </c>
      <c r="I497" s="55" t="s">
        <v>3911</v>
      </c>
    </row>
    <row r="498" spans="1:9">
      <c r="A498" s="38">
        <v>487</v>
      </c>
      <c r="B498" s="54" t="s">
        <v>2051</v>
      </c>
      <c r="C498" s="55" t="s">
        <v>2052</v>
      </c>
      <c r="D498" s="66">
        <v>336.35</v>
      </c>
      <c r="E498" s="66"/>
      <c r="F498" s="66"/>
      <c r="G498" s="66">
        <v>336.35</v>
      </c>
      <c r="H498" s="80">
        <v>41054</v>
      </c>
      <c r="I498" s="55" t="s">
        <v>360</v>
      </c>
    </row>
    <row r="499" spans="1:9">
      <c r="A499" s="38">
        <v>488</v>
      </c>
      <c r="B499" s="54" t="s">
        <v>2053</v>
      </c>
      <c r="C499" s="55" t="s">
        <v>2054</v>
      </c>
      <c r="D499" s="66">
        <v>230035.99</v>
      </c>
      <c r="E499" s="66"/>
      <c r="F499" s="66"/>
      <c r="G499" s="66">
        <v>230035.99</v>
      </c>
      <c r="H499" s="80">
        <v>41054</v>
      </c>
      <c r="I499" s="55" t="s">
        <v>3908</v>
      </c>
    </row>
    <row r="500" spans="1:9">
      <c r="A500" s="38">
        <v>489</v>
      </c>
      <c r="B500" s="54" t="s">
        <v>2097</v>
      </c>
      <c r="C500" s="55" t="s">
        <v>2098</v>
      </c>
      <c r="D500" s="179">
        <v>2000</v>
      </c>
      <c r="E500" s="179">
        <v>2000</v>
      </c>
      <c r="F500" s="66"/>
      <c r="G500" s="66"/>
      <c r="H500" s="80">
        <v>41051</v>
      </c>
      <c r="I500" s="55" t="s">
        <v>50</v>
      </c>
    </row>
    <row r="501" spans="1:9">
      <c r="A501" s="38">
        <v>490</v>
      </c>
      <c r="B501" s="54" t="s">
        <v>2099</v>
      </c>
      <c r="C501" s="55" t="s">
        <v>2100</v>
      </c>
      <c r="D501" s="179">
        <v>200</v>
      </c>
      <c r="E501" s="179">
        <v>200</v>
      </c>
      <c r="F501" s="66"/>
      <c r="G501" s="66"/>
      <c r="H501" s="80">
        <v>41051</v>
      </c>
      <c r="I501" s="55" t="s">
        <v>50</v>
      </c>
    </row>
    <row r="502" spans="1:9">
      <c r="A502" s="38">
        <v>491</v>
      </c>
      <c r="B502" s="54" t="s">
        <v>2101</v>
      </c>
      <c r="C502" s="55" t="s">
        <v>2102</v>
      </c>
      <c r="D502" s="179">
        <v>600</v>
      </c>
      <c r="E502" s="179">
        <v>600</v>
      </c>
      <c r="F502" s="66"/>
      <c r="G502" s="66"/>
      <c r="H502" s="80">
        <v>41051</v>
      </c>
      <c r="I502" s="55" t="s">
        <v>50</v>
      </c>
    </row>
    <row r="503" spans="1:9">
      <c r="A503" s="38">
        <v>492</v>
      </c>
      <c r="B503" s="54" t="s">
        <v>2103</v>
      </c>
      <c r="C503" s="55" t="s">
        <v>2104</v>
      </c>
      <c r="D503" s="179">
        <v>2800</v>
      </c>
      <c r="E503" s="179">
        <v>2800</v>
      </c>
      <c r="F503" s="66"/>
      <c r="G503" s="66"/>
      <c r="H503" s="80">
        <v>41047</v>
      </c>
      <c r="I503" s="55" t="s">
        <v>50</v>
      </c>
    </row>
    <row r="504" spans="1:9">
      <c r="A504" s="38">
        <v>493</v>
      </c>
      <c r="B504" s="54" t="s">
        <v>2105</v>
      </c>
      <c r="C504" s="55" t="s">
        <v>2106</v>
      </c>
      <c r="D504" s="179">
        <v>4252.95</v>
      </c>
      <c r="E504" s="179">
        <v>4252.95</v>
      </c>
      <c r="F504" s="66"/>
      <c r="G504" s="66"/>
      <c r="H504" s="80">
        <v>41047</v>
      </c>
      <c r="I504" s="55" t="s">
        <v>50</v>
      </c>
    </row>
    <row r="505" spans="1:9">
      <c r="A505" s="38">
        <v>494</v>
      </c>
      <c r="B505" s="54" t="s">
        <v>2107</v>
      </c>
      <c r="C505" s="55" t="s">
        <v>2108</v>
      </c>
      <c r="D505" s="179">
        <v>2000</v>
      </c>
      <c r="E505" s="179">
        <v>2000</v>
      </c>
      <c r="F505" s="66"/>
      <c r="G505" s="66"/>
      <c r="H505" s="80">
        <v>41044</v>
      </c>
      <c r="I505" s="55" t="s">
        <v>50</v>
      </c>
    </row>
    <row r="506" spans="1:9">
      <c r="A506" s="38">
        <v>495</v>
      </c>
      <c r="B506" s="54" t="s">
        <v>1529</v>
      </c>
      <c r="C506" s="55" t="s">
        <v>2109</v>
      </c>
      <c r="D506" s="179">
        <v>300</v>
      </c>
      <c r="E506" s="179">
        <v>300</v>
      </c>
      <c r="F506" s="66"/>
      <c r="G506" s="66"/>
      <c r="H506" s="80">
        <v>41052</v>
      </c>
      <c r="I506" s="55" t="s">
        <v>87</v>
      </c>
    </row>
    <row r="507" spans="1:9">
      <c r="A507" s="38">
        <v>496</v>
      </c>
      <c r="B507" s="54" t="s">
        <v>2112</v>
      </c>
      <c r="C507" s="55" t="s">
        <v>2113</v>
      </c>
      <c r="D507" s="179">
        <v>428.07</v>
      </c>
      <c r="E507" s="179">
        <v>428.07</v>
      </c>
      <c r="F507" s="174"/>
      <c r="G507" s="174"/>
      <c r="H507" s="80">
        <v>41052</v>
      </c>
      <c r="I507" s="55" t="s">
        <v>87</v>
      </c>
    </row>
    <row r="508" spans="1:9">
      <c r="A508" s="38">
        <v>497</v>
      </c>
      <c r="B508" s="54" t="s">
        <v>2112</v>
      </c>
      <c r="C508" s="55" t="s">
        <v>2114</v>
      </c>
      <c r="D508" s="179">
        <v>821.61</v>
      </c>
      <c r="E508" s="179">
        <v>821.61</v>
      </c>
      <c r="F508" s="174"/>
      <c r="G508" s="174"/>
      <c r="H508" s="80">
        <v>41052</v>
      </c>
      <c r="I508" s="55" t="s">
        <v>87</v>
      </c>
    </row>
    <row r="509" spans="1:9">
      <c r="A509" s="38">
        <v>498</v>
      </c>
      <c r="B509" s="54" t="s">
        <v>485</v>
      </c>
      <c r="C509" s="55" t="s">
        <v>2115</v>
      </c>
      <c r="D509" s="179">
        <v>101.56</v>
      </c>
      <c r="E509" s="179">
        <v>101.56</v>
      </c>
      <c r="F509" s="174"/>
      <c r="G509" s="174"/>
      <c r="H509" s="80">
        <v>41053</v>
      </c>
      <c r="I509" s="55" t="s">
        <v>87</v>
      </c>
    </row>
    <row r="510" spans="1:9">
      <c r="A510" s="38">
        <v>499</v>
      </c>
      <c r="B510" s="54" t="s">
        <v>2118</v>
      </c>
      <c r="C510" s="55" t="s">
        <v>492</v>
      </c>
      <c r="D510" s="179">
        <v>1000</v>
      </c>
      <c r="E510" s="179"/>
      <c r="F510" s="174"/>
      <c r="G510" s="179">
        <v>1000</v>
      </c>
      <c r="H510" s="80">
        <v>41054</v>
      </c>
      <c r="I510" s="55" t="s">
        <v>121</v>
      </c>
    </row>
    <row r="511" spans="1:9">
      <c r="A511" s="38">
        <v>500</v>
      </c>
      <c r="B511" s="54" t="s">
        <v>2119</v>
      </c>
      <c r="C511" s="55" t="s">
        <v>2120</v>
      </c>
      <c r="D511" s="179">
        <v>2788.03</v>
      </c>
      <c r="E511" s="179">
        <v>2788.03</v>
      </c>
      <c r="F511" s="174"/>
      <c r="G511" s="174"/>
      <c r="H511" s="80">
        <v>41054</v>
      </c>
      <c r="I511" s="55" t="s">
        <v>87</v>
      </c>
    </row>
    <row r="512" spans="1:9">
      <c r="A512" s="38">
        <v>501</v>
      </c>
      <c r="B512" s="54" t="s">
        <v>2121</v>
      </c>
      <c r="C512" s="55" t="s">
        <v>2122</v>
      </c>
      <c r="D512" s="179">
        <v>11634.55</v>
      </c>
      <c r="E512" s="179">
        <v>11634.55</v>
      </c>
      <c r="F512" s="174"/>
      <c r="G512" s="174"/>
      <c r="H512" s="80">
        <v>41058</v>
      </c>
      <c r="I512" s="55" t="s">
        <v>87</v>
      </c>
    </row>
    <row r="513" spans="1:9">
      <c r="A513" s="38">
        <v>502</v>
      </c>
      <c r="B513" s="54" t="s">
        <v>2123</v>
      </c>
      <c r="C513" s="55" t="s">
        <v>2124</v>
      </c>
      <c r="D513" s="179">
        <v>2064.9499999999998</v>
      </c>
      <c r="E513" s="179">
        <v>2064.9499999999998</v>
      </c>
      <c r="F513" s="174"/>
      <c r="G513" s="174"/>
      <c r="H513" s="80">
        <v>41058</v>
      </c>
      <c r="I513" s="55" t="s">
        <v>87</v>
      </c>
    </row>
    <row r="514" spans="1:9">
      <c r="A514" s="38">
        <v>503</v>
      </c>
      <c r="B514" s="39" t="s">
        <v>1810</v>
      </c>
      <c r="C514" s="40" t="s">
        <v>1925</v>
      </c>
      <c r="D514" s="42">
        <v>478486.55</v>
      </c>
      <c r="E514" s="42">
        <v>478486.55</v>
      </c>
      <c r="F514" s="42"/>
      <c r="G514" s="42"/>
      <c r="H514" s="41">
        <v>41075</v>
      </c>
      <c r="I514" s="40" t="s">
        <v>87</v>
      </c>
    </row>
    <row r="515" spans="1:9">
      <c r="A515" s="38">
        <v>504</v>
      </c>
      <c r="B515" s="39" t="s">
        <v>1936</v>
      </c>
      <c r="C515" s="40" t="s">
        <v>2125</v>
      </c>
      <c r="D515" s="42">
        <v>128656.28</v>
      </c>
      <c r="E515" s="42">
        <v>128656.28</v>
      </c>
      <c r="F515" s="42"/>
      <c r="G515" s="42"/>
      <c r="H515" s="41">
        <v>41061</v>
      </c>
      <c r="I515" s="40" t="s">
        <v>87</v>
      </c>
    </row>
    <row r="516" spans="1:9">
      <c r="A516" s="38">
        <v>505</v>
      </c>
      <c r="B516" s="39" t="s">
        <v>1936</v>
      </c>
      <c r="C516" s="40" t="s">
        <v>2126</v>
      </c>
      <c r="D516" s="42">
        <v>130228.98</v>
      </c>
      <c r="E516" s="42">
        <v>130228.98</v>
      </c>
      <c r="F516" s="42"/>
      <c r="G516" s="42"/>
      <c r="H516" s="41">
        <v>41061</v>
      </c>
      <c r="I516" s="40" t="s">
        <v>87</v>
      </c>
    </row>
    <row r="517" spans="1:9">
      <c r="A517" s="38">
        <v>506</v>
      </c>
      <c r="B517" s="39" t="s">
        <v>191</v>
      </c>
      <c r="C517" s="40" t="s">
        <v>192</v>
      </c>
      <c r="D517" s="42">
        <v>35821.1</v>
      </c>
      <c r="E517" s="42">
        <v>35821.1</v>
      </c>
      <c r="F517" s="42"/>
      <c r="G517" s="42"/>
      <c r="H517" s="41">
        <v>41085</v>
      </c>
      <c r="I517" s="40" t="s">
        <v>87</v>
      </c>
    </row>
    <row r="518" spans="1:9">
      <c r="A518" s="38">
        <v>507</v>
      </c>
      <c r="B518" s="39" t="s">
        <v>2127</v>
      </c>
      <c r="C518" s="40" t="s">
        <v>2128</v>
      </c>
      <c r="D518" s="42">
        <v>891234.99</v>
      </c>
      <c r="E518" s="42">
        <v>891234.99</v>
      </c>
      <c r="F518" s="42"/>
      <c r="G518" s="42"/>
      <c r="H518" s="41">
        <v>41085</v>
      </c>
      <c r="I518" s="40" t="s">
        <v>87</v>
      </c>
    </row>
    <row r="519" spans="1:9">
      <c r="A519" s="38">
        <v>508</v>
      </c>
      <c r="B519" s="39" t="s">
        <v>2129</v>
      </c>
      <c r="C519" s="40" t="s">
        <v>2130</v>
      </c>
      <c r="D519" s="42">
        <v>35381.379999999997</v>
      </c>
      <c r="E519" s="42">
        <v>35381.379999999997</v>
      </c>
      <c r="F519" s="42"/>
      <c r="G519" s="42"/>
      <c r="H519" s="41">
        <v>41082</v>
      </c>
      <c r="I519" s="40" t="s">
        <v>87</v>
      </c>
    </row>
    <row r="520" spans="1:9">
      <c r="A520" s="38">
        <v>509</v>
      </c>
      <c r="B520" s="39" t="s">
        <v>2131</v>
      </c>
      <c r="C520" s="40" t="s">
        <v>2132</v>
      </c>
      <c r="D520" s="42">
        <v>3029239.25</v>
      </c>
      <c r="E520" s="42">
        <v>3029239.25</v>
      </c>
      <c r="F520" s="42"/>
      <c r="G520" s="42"/>
      <c r="H520" s="41">
        <v>41087</v>
      </c>
      <c r="I520" s="40" t="s">
        <v>87</v>
      </c>
    </row>
    <row r="521" spans="1:9">
      <c r="A521" s="38">
        <v>510</v>
      </c>
      <c r="B521" s="39" t="s">
        <v>2133</v>
      </c>
      <c r="C521" s="40" t="s">
        <v>696</v>
      </c>
      <c r="D521" s="42">
        <v>38076.639999999999</v>
      </c>
      <c r="E521" s="42"/>
      <c r="F521" s="42"/>
      <c r="G521" s="42">
        <v>38076.639999999999</v>
      </c>
      <c r="H521" s="41">
        <v>41082</v>
      </c>
      <c r="I521" s="40" t="s">
        <v>2134</v>
      </c>
    </row>
    <row r="522" spans="1:9">
      <c r="A522" s="38">
        <v>511</v>
      </c>
      <c r="B522" s="39" t="s">
        <v>2135</v>
      </c>
      <c r="C522" s="40" t="s">
        <v>2136</v>
      </c>
      <c r="D522" s="42">
        <v>10236.36</v>
      </c>
      <c r="E522" s="42"/>
      <c r="F522" s="42"/>
      <c r="G522" s="42">
        <v>10236.36</v>
      </c>
      <c r="H522" s="41">
        <v>41080</v>
      </c>
      <c r="I522" s="40" t="s">
        <v>121</v>
      </c>
    </row>
    <row r="523" spans="1:9">
      <c r="A523" s="38">
        <v>512</v>
      </c>
      <c r="B523" s="39" t="s">
        <v>2137</v>
      </c>
      <c r="C523" s="40" t="s">
        <v>2138</v>
      </c>
      <c r="D523" s="42">
        <v>24022.5</v>
      </c>
      <c r="E523" s="42"/>
      <c r="F523" s="42"/>
      <c r="G523" s="42">
        <v>24022.5</v>
      </c>
      <c r="H523" s="41">
        <v>41080</v>
      </c>
      <c r="I523" s="40" t="s">
        <v>121</v>
      </c>
    </row>
    <row r="524" spans="1:9">
      <c r="A524" s="38">
        <v>513</v>
      </c>
      <c r="B524" s="39" t="s">
        <v>727</v>
      </c>
      <c r="C524" s="40" t="s">
        <v>728</v>
      </c>
      <c r="D524" s="42">
        <v>4800</v>
      </c>
      <c r="E524" s="42"/>
      <c r="F524" s="42"/>
      <c r="G524" s="42">
        <v>4800</v>
      </c>
      <c r="H524" s="41">
        <v>41080</v>
      </c>
      <c r="I524" s="40" t="s">
        <v>121</v>
      </c>
    </row>
    <row r="525" spans="1:9">
      <c r="A525" s="38">
        <v>514</v>
      </c>
      <c r="B525" s="39" t="s">
        <v>1285</v>
      </c>
      <c r="C525" s="40" t="s">
        <v>181</v>
      </c>
      <c r="D525" s="42">
        <v>1810.97</v>
      </c>
      <c r="E525" s="42"/>
      <c r="F525" s="42">
        <v>1810.97</v>
      </c>
      <c r="G525" s="42"/>
      <c r="H525" s="41">
        <v>41086</v>
      </c>
      <c r="I525" s="40" t="s">
        <v>1296</v>
      </c>
    </row>
    <row r="526" spans="1:9">
      <c r="A526" s="38">
        <v>515</v>
      </c>
      <c r="B526" s="39" t="s">
        <v>2139</v>
      </c>
      <c r="C526" s="40" t="s">
        <v>2140</v>
      </c>
      <c r="D526" s="42">
        <v>309347.3</v>
      </c>
      <c r="E526" s="42"/>
      <c r="F526" s="42">
        <v>309347.3</v>
      </c>
      <c r="G526" s="42"/>
      <c r="H526" s="41">
        <v>41079</v>
      </c>
      <c r="I526" s="40" t="s">
        <v>1296</v>
      </c>
    </row>
    <row r="527" spans="1:9">
      <c r="A527" s="38">
        <v>516</v>
      </c>
      <c r="B527" s="39" t="s">
        <v>2139</v>
      </c>
      <c r="C527" s="40" t="s">
        <v>2141</v>
      </c>
      <c r="D527" s="42">
        <v>6002.09</v>
      </c>
      <c r="E527" s="42"/>
      <c r="F527" s="42">
        <v>6002.09</v>
      </c>
      <c r="G527" s="42"/>
      <c r="H527" s="41">
        <v>41079</v>
      </c>
      <c r="I527" s="40" t="s">
        <v>2142</v>
      </c>
    </row>
    <row r="528" spans="1:9">
      <c r="A528" s="38">
        <v>517</v>
      </c>
      <c r="B528" s="39" t="s">
        <v>2139</v>
      </c>
      <c r="C528" s="40" t="s">
        <v>2143</v>
      </c>
      <c r="D528" s="42">
        <v>75616.41</v>
      </c>
      <c r="E528" s="42"/>
      <c r="F528" s="42">
        <v>75616.41</v>
      </c>
      <c r="G528" s="42"/>
      <c r="H528" s="41">
        <v>41081</v>
      </c>
      <c r="I528" s="40" t="s">
        <v>1296</v>
      </c>
    </row>
    <row r="529" spans="1:9">
      <c r="A529" s="38">
        <v>518</v>
      </c>
      <c r="B529" s="39" t="s">
        <v>2139</v>
      </c>
      <c r="C529" s="40" t="s">
        <v>2144</v>
      </c>
      <c r="D529" s="42">
        <v>202321.59</v>
      </c>
      <c r="E529" s="42"/>
      <c r="F529" s="42">
        <v>202321.59</v>
      </c>
      <c r="G529" s="42"/>
      <c r="H529" s="41">
        <v>41081</v>
      </c>
      <c r="I529" s="40" t="s">
        <v>1296</v>
      </c>
    </row>
    <row r="530" spans="1:9">
      <c r="A530" s="38">
        <v>519</v>
      </c>
      <c r="B530" s="39" t="s">
        <v>2139</v>
      </c>
      <c r="C530" s="40" t="s">
        <v>2145</v>
      </c>
      <c r="D530" s="42">
        <v>194392.25</v>
      </c>
      <c r="E530" s="42"/>
      <c r="F530" s="42">
        <v>194392.25</v>
      </c>
      <c r="G530" s="42"/>
      <c r="H530" s="41">
        <v>41079</v>
      </c>
      <c r="I530" s="40" t="s">
        <v>2146</v>
      </c>
    </row>
    <row r="531" spans="1:9">
      <c r="A531" s="38">
        <v>520</v>
      </c>
      <c r="B531" s="39" t="s">
        <v>2147</v>
      </c>
      <c r="C531" s="40" t="s">
        <v>2148</v>
      </c>
      <c r="D531" s="42">
        <v>28050</v>
      </c>
      <c r="E531" s="42"/>
      <c r="F531" s="42">
        <v>28050</v>
      </c>
      <c r="G531" s="42"/>
      <c r="H531" s="41">
        <v>41073</v>
      </c>
      <c r="I531" s="40" t="s">
        <v>1296</v>
      </c>
    </row>
    <row r="532" spans="1:9">
      <c r="A532" s="38">
        <v>521</v>
      </c>
      <c r="B532" s="39" t="s">
        <v>2149</v>
      </c>
      <c r="C532" s="40" t="s">
        <v>2150</v>
      </c>
      <c r="D532" s="42">
        <v>5679.36</v>
      </c>
      <c r="E532" s="42"/>
      <c r="F532" s="42">
        <v>5679.36</v>
      </c>
      <c r="G532" s="42"/>
      <c r="H532" s="41">
        <v>41072</v>
      </c>
      <c r="I532" s="40" t="s">
        <v>1296</v>
      </c>
    </row>
    <row r="533" spans="1:9">
      <c r="A533" s="38">
        <v>522</v>
      </c>
      <c r="B533" s="39" t="s">
        <v>2127</v>
      </c>
      <c r="C533" s="40" t="s">
        <v>2151</v>
      </c>
      <c r="D533" s="42">
        <v>364180.12</v>
      </c>
      <c r="E533" s="42"/>
      <c r="F533" s="42">
        <v>364180.12</v>
      </c>
      <c r="G533" s="42"/>
      <c r="H533" s="41">
        <v>41073</v>
      </c>
      <c r="I533" s="40" t="s">
        <v>1296</v>
      </c>
    </row>
    <row r="534" spans="1:9">
      <c r="A534" s="38">
        <v>523</v>
      </c>
      <c r="B534" s="39" t="s">
        <v>2152</v>
      </c>
      <c r="C534" s="40" t="s">
        <v>2153</v>
      </c>
      <c r="D534" s="42">
        <v>600</v>
      </c>
      <c r="E534" s="42">
        <v>600</v>
      </c>
      <c r="F534" s="42"/>
      <c r="G534" s="42"/>
      <c r="H534" s="41">
        <v>41075</v>
      </c>
      <c r="I534" s="40" t="s">
        <v>143</v>
      </c>
    </row>
    <row r="535" spans="1:9">
      <c r="A535" s="38">
        <v>524</v>
      </c>
      <c r="B535" s="39" t="s">
        <v>2154</v>
      </c>
      <c r="C535" s="40" t="s">
        <v>2155</v>
      </c>
      <c r="D535" s="42">
        <v>1269.22</v>
      </c>
      <c r="E535" s="42">
        <v>1269.22</v>
      </c>
      <c r="F535" s="42"/>
      <c r="G535" s="42"/>
      <c r="H535" s="41">
        <v>41074</v>
      </c>
      <c r="I535" s="40" t="s">
        <v>50</v>
      </c>
    </row>
    <row r="536" spans="1:9">
      <c r="A536" s="38">
        <v>525</v>
      </c>
      <c r="B536" s="39" t="s">
        <v>2154</v>
      </c>
      <c r="C536" s="40" t="s">
        <v>2156</v>
      </c>
      <c r="D536" s="42">
        <v>3332.5</v>
      </c>
      <c r="E536" s="42">
        <v>3332.5</v>
      </c>
      <c r="F536" s="42"/>
      <c r="G536" s="42"/>
      <c r="H536" s="41">
        <v>41074</v>
      </c>
      <c r="I536" s="40" t="s">
        <v>50</v>
      </c>
    </row>
    <row r="537" spans="1:9">
      <c r="A537" s="38">
        <v>526</v>
      </c>
      <c r="B537" s="39" t="s">
        <v>2154</v>
      </c>
      <c r="C537" s="40" t="s">
        <v>2157</v>
      </c>
      <c r="D537" s="42">
        <v>438.27</v>
      </c>
      <c r="E537" s="42">
        <v>438.27</v>
      </c>
      <c r="F537" s="42"/>
      <c r="G537" s="42"/>
      <c r="H537" s="41">
        <v>41074</v>
      </c>
      <c r="I537" s="40" t="s">
        <v>50</v>
      </c>
    </row>
    <row r="538" spans="1:9">
      <c r="A538" s="38">
        <v>527</v>
      </c>
      <c r="B538" s="39" t="s">
        <v>2154</v>
      </c>
      <c r="C538" s="40" t="s">
        <v>2158</v>
      </c>
      <c r="D538" s="42">
        <v>5315.09</v>
      </c>
      <c r="E538" s="42">
        <v>5315.09</v>
      </c>
      <c r="F538" s="42"/>
      <c r="G538" s="42"/>
      <c r="H538" s="41">
        <v>41074</v>
      </c>
      <c r="I538" s="40" t="s">
        <v>50</v>
      </c>
    </row>
    <row r="539" spans="1:9">
      <c r="A539" s="38">
        <v>528</v>
      </c>
      <c r="B539" s="39" t="s">
        <v>2154</v>
      </c>
      <c r="C539" s="40" t="s">
        <v>2159</v>
      </c>
      <c r="D539" s="42">
        <v>1298.07</v>
      </c>
      <c r="E539" s="42">
        <v>1298.07</v>
      </c>
      <c r="F539" s="42"/>
      <c r="G539" s="42"/>
      <c r="H539" s="41">
        <v>41074</v>
      </c>
      <c r="I539" s="40" t="s">
        <v>50</v>
      </c>
    </row>
    <row r="540" spans="1:9">
      <c r="A540" s="38">
        <v>529</v>
      </c>
      <c r="B540" s="39" t="s">
        <v>2154</v>
      </c>
      <c r="C540" s="40" t="s">
        <v>2160</v>
      </c>
      <c r="D540" s="42">
        <v>1992.63</v>
      </c>
      <c r="E540" s="42">
        <v>1992.63</v>
      </c>
      <c r="F540" s="42"/>
      <c r="G540" s="42"/>
      <c r="H540" s="41">
        <v>41074</v>
      </c>
      <c r="I540" s="40" t="s">
        <v>50</v>
      </c>
    </row>
    <row r="541" spans="1:9">
      <c r="A541" s="38">
        <v>530</v>
      </c>
      <c r="B541" s="39" t="s">
        <v>703</v>
      </c>
      <c r="C541" s="40" t="s">
        <v>704</v>
      </c>
      <c r="D541" s="42">
        <v>1000</v>
      </c>
      <c r="E541" s="42">
        <v>1000</v>
      </c>
      <c r="F541" s="42"/>
      <c r="G541" s="42"/>
      <c r="H541" s="41">
        <v>41075</v>
      </c>
      <c r="I541" s="40" t="s">
        <v>50</v>
      </c>
    </row>
    <row r="542" spans="1:9">
      <c r="A542" s="38">
        <v>531</v>
      </c>
      <c r="B542" s="39" t="s">
        <v>2161</v>
      </c>
      <c r="C542" s="40" t="s">
        <v>2162</v>
      </c>
      <c r="D542" s="42">
        <v>11133.64</v>
      </c>
      <c r="E542" s="42">
        <v>11133.64</v>
      </c>
      <c r="F542" s="42"/>
      <c r="G542" s="42"/>
      <c r="H542" s="41">
        <v>41075</v>
      </c>
      <c r="I542" s="40" t="s">
        <v>50</v>
      </c>
    </row>
    <row r="543" spans="1:9">
      <c r="A543" s="38">
        <v>532</v>
      </c>
      <c r="B543" s="39" t="s">
        <v>1357</v>
      </c>
      <c r="C543" s="40" t="s">
        <v>1358</v>
      </c>
      <c r="D543" s="42">
        <v>6837.79</v>
      </c>
      <c r="E543" s="42">
        <v>6837.79</v>
      </c>
      <c r="F543" s="42"/>
      <c r="G543" s="42"/>
      <c r="H543" s="41">
        <v>41075</v>
      </c>
      <c r="I543" s="40" t="s">
        <v>50</v>
      </c>
    </row>
    <row r="544" spans="1:9">
      <c r="A544" s="38">
        <v>533</v>
      </c>
      <c r="B544" s="39" t="s">
        <v>1529</v>
      </c>
      <c r="C544" s="40" t="s">
        <v>2163</v>
      </c>
      <c r="D544" s="42">
        <v>4930</v>
      </c>
      <c r="E544" s="42">
        <v>4930</v>
      </c>
      <c r="F544" s="42"/>
      <c r="G544" s="42"/>
      <c r="H544" s="41">
        <v>41075</v>
      </c>
      <c r="I544" s="40" t="s">
        <v>50</v>
      </c>
    </row>
    <row r="545" spans="1:9">
      <c r="A545" s="38">
        <v>534</v>
      </c>
      <c r="B545" s="39" t="s">
        <v>2164</v>
      </c>
      <c r="C545" s="40" t="s">
        <v>2165</v>
      </c>
      <c r="D545" s="42">
        <v>1500</v>
      </c>
      <c r="E545" s="42">
        <v>1500</v>
      </c>
      <c r="F545" s="42"/>
      <c r="G545" s="42"/>
      <c r="H545" s="41">
        <v>41074</v>
      </c>
      <c r="I545" s="40" t="s">
        <v>50</v>
      </c>
    </row>
    <row r="546" spans="1:9">
      <c r="A546" s="38">
        <v>535</v>
      </c>
      <c r="B546" s="39" t="s">
        <v>2166</v>
      </c>
      <c r="C546" s="40" t="s">
        <v>2167</v>
      </c>
      <c r="D546" s="42">
        <v>76000</v>
      </c>
      <c r="E546" s="42"/>
      <c r="F546" s="42"/>
      <c r="G546" s="42">
        <v>76000</v>
      </c>
      <c r="H546" s="41">
        <v>41072</v>
      </c>
      <c r="I546" s="40" t="s">
        <v>360</v>
      </c>
    </row>
    <row r="547" spans="1:9">
      <c r="A547" s="38">
        <v>536</v>
      </c>
      <c r="B547" s="39" t="s">
        <v>1359</v>
      </c>
      <c r="C547" s="40" t="s">
        <v>1360</v>
      </c>
      <c r="D547" s="42">
        <v>8000</v>
      </c>
      <c r="E547" s="42"/>
      <c r="F547" s="42"/>
      <c r="G547" s="42">
        <v>8000</v>
      </c>
      <c r="H547" s="41">
        <v>41072</v>
      </c>
      <c r="I547" s="40" t="s">
        <v>360</v>
      </c>
    </row>
    <row r="548" spans="1:9">
      <c r="A548" s="38">
        <v>537</v>
      </c>
      <c r="B548" s="39" t="s">
        <v>2168</v>
      </c>
      <c r="C548" s="40" t="s">
        <v>1364</v>
      </c>
      <c r="D548" s="42">
        <v>8000</v>
      </c>
      <c r="E548" s="42"/>
      <c r="F548" s="42"/>
      <c r="G548" s="42">
        <v>8000</v>
      </c>
      <c r="H548" s="41">
        <v>41072</v>
      </c>
      <c r="I548" s="40" t="s">
        <v>360</v>
      </c>
    </row>
    <row r="549" spans="1:9">
      <c r="A549" s="38">
        <v>538</v>
      </c>
      <c r="B549" s="39" t="s">
        <v>2232</v>
      </c>
      <c r="C549" s="40" t="s">
        <v>1806</v>
      </c>
      <c r="D549" s="74">
        <v>41648.47</v>
      </c>
      <c r="E549" s="74">
        <f>D549</f>
        <v>41648.47</v>
      </c>
      <c r="F549" s="42"/>
      <c r="G549" s="42"/>
      <c r="H549" s="41">
        <v>41078</v>
      </c>
      <c r="I549" s="40" t="s">
        <v>50</v>
      </c>
    </row>
    <row r="550" spans="1:9">
      <c r="A550" s="38">
        <v>539</v>
      </c>
      <c r="B550" s="39" t="s">
        <v>2233</v>
      </c>
      <c r="C550" s="40" t="s">
        <v>2234</v>
      </c>
      <c r="D550" s="74">
        <v>3236.63</v>
      </c>
      <c r="E550" s="74">
        <f t="shared" ref="E550:E556" si="0">D550</f>
        <v>3236.63</v>
      </c>
      <c r="F550" s="42"/>
      <c r="G550" s="42"/>
      <c r="H550" s="41">
        <v>41075</v>
      </c>
      <c r="I550" s="40" t="s">
        <v>50</v>
      </c>
    </row>
    <row r="551" spans="1:9">
      <c r="A551" s="38">
        <v>540</v>
      </c>
      <c r="B551" s="39" t="s">
        <v>2235</v>
      </c>
      <c r="C551" s="40" t="s">
        <v>2236</v>
      </c>
      <c r="D551" s="74">
        <v>14405.42</v>
      </c>
      <c r="E551" s="74">
        <f t="shared" si="0"/>
        <v>14405.42</v>
      </c>
      <c r="F551" s="42"/>
      <c r="G551" s="42"/>
      <c r="H551" s="41">
        <v>41072</v>
      </c>
      <c r="I551" s="40" t="s">
        <v>50</v>
      </c>
    </row>
    <row r="552" spans="1:9">
      <c r="A552" s="38">
        <v>541</v>
      </c>
      <c r="B552" s="39" t="s">
        <v>2237</v>
      </c>
      <c r="C552" s="40" t="s">
        <v>2238</v>
      </c>
      <c r="D552" s="74">
        <v>13734.96</v>
      </c>
      <c r="E552" s="74"/>
      <c r="F552" s="42"/>
      <c r="G552" s="42">
        <v>13734.96</v>
      </c>
      <c r="H552" s="41">
        <v>41087</v>
      </c>
      <c r="I552" s="40" t="s">
        <v>2239</v>
      </c>
    </row>
    <row r="553" spans="1:9">
      <c r="A553" s="38">
        <v>542</v>
      </c>
      <c r="B553" s="39" t="s">
        <v>2240</v>
      </c>
      <c r="C553" s="40" t="s">
        <v>2241</v>
      </c>
      <c r="D553" s="74">
        <v>34950.559999999998</v>
      </c>
      <c r="E553" s="74"/>
      <c r="F553" s="42"/>
      <c r="G553" s="42">
        <v>34950.559999999998</v>
      </c>
      <c r="H553" s="41">
        <v>41087</v>
      </c>
      <c r="I553" s="40" t="s">
        <v>2239</v>
      </c>
    </row>
    <row r="554" spans="1:9">
      <c r="A554" s="38">
        <v>543</v>
      </c>
      <c r="B554" s="39" t="s">
        <v>2240</v>
      </c>
      <c r="C554" s="40" t="s">
        <v>2242</v>
      </c>
      <c r="D554" s="74">
        <v>15290.88</v>
      </c>
      <c r="E554" s="74"/>
      <c r="F554" s="42"/>
      <c r="G554" s="42">
        <v>15290.88</v>
      </c>
      <c r="H554" s="41">
        <v>41087</v>
      </c>
      <c r="I554" s="40" t="s">
        <v>2239</v>
      </c>
    </row>
    <row r="555" spans="1:9">
      <c r="A555" s="38">
        <v>544</v>
      </c>
      <c r="B555" s="39" t="s">
        <v>2243</v>
      </c>
      <c r="C555" s="40" t="s">
        <v>2244</v>
      </c>
      <c r="D555" s="74">
        <v>4367.18</v>
      </c>
      <c r="E555" s="74">
        <f t="shared" si="0"/>
        <v>4367.18</v>
      </c>
      <c r="F555" s="42"/>
      <c r="G555" s="42"/>
      <c r="H555" s="41">
        <v>41087</v>
      </c>
      <c r="I555" s="40" t="s">
        <v>87</v>
      </c>
    </row>
    <row r="556" spans="1:9">
      <c r="A556" s="38">
        <v>545</v>
      </c>
      <c r="B556" s="39" t="s">
        <v>2245</v>
      </c>
      <c r="C556" s="40" t="s">
        <v>1796</v>
      </c>
      <c r="D556" s="74">
        <v>174203.84</v>
      </c>
      <c r="E556" s="74">
        <f t="shared" si="0"/>
        <v>174203.84</v>
      </c>
      <c r="F556" s="42"/>
      <c r="G556" s="42"/>
      <c r="H556" s="41">
        <v>41086</v>
      </c>
      <c r="I556" s="40" t="s">
        <v>50</v>
      </c>
    </row>
    <row r="557" spans="1:9">
      <c r="A557" s="38">
        <v>546</v>
      </c>
      <c r="B557" s="39" t="s">
        <v>2246</v>
      </c>
      <c r="C557" s="40" t="s">
        <v>2247</v>
      </c>
      <c r="D557" s="74">
        <v>5546.15</v>
      </c>
      <c r="E557" s="74">
        <v>5546.15</v>
      </c>
      <c r="F557" s="42"/>
      <c r="G557" s="42"/>
      <c r="H557" s="41">
        <v>41088</v>
      </c>
      <c r="I557" s="40" t="s">
        <v>87</v>
      </c>
    </row>
    <row r="558" spans="1:9">
      <c r="A558" s="38">
        <v>547</v>
      </c>
      <c r="B558" s="39" t="s">
        <v>2248</v>
      </c>
      <c r="C558" s="40" t="s">
        <v>2249</v>
      </c>
      <c r="D558" s="74">
        <v>24000.6</v>
      </c>
      <c r="E558" s="74">
        <v>24000.6</v>
      </c>
      <c r="F558" s="42"/>
      <c r="G558" s="42"/>
      <c r="H558" s="41">
        <v>41086</v>
      </c>
      <c r="I558" s="40" t="s">
        <v>50</v>
      </c>
    </row>
    <row r="559" spans="1:9">
      <c r="A559" s="38">
        <v>548</v>
      </c>
      <c r="B559" s="39" t="s">
        <v>2250</v>
      </c>
      <c r="C559" s="40" t="s">
        <v>1819</v>
      </c>
      <c r="D559" s="74">
        <v>131584</v>
      </c>
      <c r="E559" s="74">
        <v>131584</v>
      </c>
      <c r="F559" s="42"/>
      <c r="G559" s="42"/>
      <c r="H559" s="41">
        <v>41079</v>
      </c>
      <c r="I559" s="40" t="s">
        <v>50</v>
      </c>
    </row>
    <row r="560" spans="1:9">
      <c r="A560" s="38">
        <v>549</v>
      </c>
      <c r="B560" s="39" t="s">
        <v>2251</v>
      </c>
      <c r="C560" s="40" t="s">
        <v>2252</v>
      </c>
      <c r="D560" s="74">
        <v>6736.87</v>
      </c>
      <c r="E560" s="74">
        <v>6736.87</v>
      </c>
      <c r="F560" s="42"/>
      <c r="G560" s="42"/>
      <c r="H560" s="41">
        <v>41080</v>
      </c>
      <c r="I560" s="40" t="s">
        <v>87</v>
      </c>
    </row>
    <row r="561" spans="1:9">
      <c r="A561" s="38">
        <v>550</v>
      </c>
      <c r="B561" s="39" t="s">
        <v>2253</v>
      </c>
      <c r="C561" s="40" t="s">
        <v>2254</v>
      </c>
      <c r="D561" s="74">
        <v>88653</v>
      </c>
      <c r="E561" s="74"/>
      <c r="F561" s="42"/>
      <c r="G561" s="42">
        <v>88653</v>
      </c>
      <c r="H561" s="41">
        <v>41082</v>
      </c>
      <c r="I561" s="40" t="s">
        <v>360</v>
      </c>
    </row>
    <row r="562" spans="1:9">
      <c r="A562" s="38">
        <v>551</v>
      </c>
      <c r="B562" s="39" t="s">
        <v>2253</v>
      </c>
      <c r="C562" s="40" t="s">
        <v>2255</v>
      </c>
      <c r="D562" s="74">
        <v>621.53</v>
      </c>
      <c r="E562" s="74"/>
      <c r="F562" s="42"/>
      <c r="G562" s="42">
        <v>621.53</v>
      </c>
      <c r="H562" s="41">
        <v>41068</v>
      </c>
      <c r="I562" s="40" t="s">
        <v>360</v>
      </c>
    </row>
    <row r="563" spans="1:9">
      <c r="A563" s="38">
        <v>552</v>
      </c>
      <c r="B563" s="39" t="s">
        <v>2253</v>
      </c>
      <c r="C563" s="40" t="s">
        <v>2256</v>
      </c>
      <c r="D563" s="74">
        <v>208442.71</v>
      </c>
      <c r="E563" s="74">
        <v>100775.21</v>
      </c>
      <c r="F563" s="42"/>
      <c r="G563" s="42">
        <v>107667.5</v>
      </c>
      <c r="H563" s="41">
        <v>41067</v>
      </c>
      <c r="I563" s="40" t="s">
        <v>637</v>
      </c>
    </row>
    <row r="564" spans="1:9">
      <c r="A564" s="38">
        <v>553</v>
      </c>
      <c r="B564" s="39" t="s">
        <v>2253</v>
      </c>
      <c r="C564" s="40" t="s">
        <v>2257</v>
      </c>
      <c r="D564" s="74">
        <v>3941.79</v>
      </c>
      <c r="E564" s="74">
        <v>1338.68</v>
      </c>
      <c r="F564" s="42"/>
      <c r="G564" s="42">
        <v>2603.11</v>
      </c>
      <c r="H564" s="41">
        <v>41067</v>
      </c>
      <c r="I564" s="40" t="s">
        <v>637</v>
      </c>
    </row>
    <row r="565" spans="1:9">
      <c r="A565" s="38">
        <v>554</v>
      </c>
      <c r="B565" s="39" t="s">
        <v>2258</v>
      </c>
      <c r="C565" s="40" t="s">
        <v>2259</v>
      </c>
      <c r="D565" s="74">
        <v>42506.92</v>
      </c>
      <c r="E565" s="74">
        <v>42506.92</v>
      </c>
      <c r="F565" s="42"/>
      <c r="G565" s="42"/>
      <c r="H565" s="41">
        <v>41065</v>
      </c>
      <c r="I565" s="40" t="s">
        <v>87</v>
      </c>
    </row>
    <row r="566" spans="1:9">
      <c r="A566" s="38">
        <v>555</v>
      </c>
      <c r="B566" s="39" t="s">
        <v>2260</v>
      </c>
      <c r="C566" s="40" t="s">
        <v>2261</v>
      </c>
      <c r="D566" s="74">
        <v>2191.66</v>
      </c>
      <c r="E566" s="74">
        <v>2191.66</v>
      </c>
      <c r="F566" s="42"/>
      <c r="G566" s="42"/>
      <c r="H566" s="41">
        <v>41066</v>
      </c>
      <c r="I566" s="40" t="s">
        <v>87</v>
      </c>
    </row>
    <row r="567" spans="1:9">
      <c r="A567" s="38">
        <v>556</v>
      </c>
      <c r="B567" s="68" t="s">
        <v>2265</v>
      </c>
      <c r="C567" s="55" t="s">
        <v>2266</v>
      </c>
      <c r="D567" s="66">
        <v>5317.83</v>
      </c>
      <c r="E567" s="66">
        <v>5317.83</v>
      </c>
      <c r="F567" s="66"/>
      <c r="G567" s="66"/>
      <c r="H567" s="80">
        <v>41065</v>
      </c>
      <c r="I567" s="55" t="s">
        <v>50</v>
      </c>
    </row>
    <row r="568" spans="1:9">
      <c r="A568" s="38">
        <v>557</v>
      </c>
      <c r="B568" s="54" t="s">
        <v>2000</v>
      </c>
      <c r="C568" s="55" t="s">
        <v>2272</v>
      </c>
      <c r="D568" s="66">
        <v>18288.919999999998</v>
      </c>
      <c r="E568" s="66"/>
      <c r="F568" s="66"/>
      <c r="G568" s="66">
        <v>18288.919999999998</v>
      </c>
      <c r="H568" s="80">
        <v>41065</v>
      </c>
      <c r="I568" s="55" t="s">
        <v>360</v>
      </c>
    </row>
    <row r="569" spans="1:9">
      <c r="A569" s="38">
        <v>558</v>
      </c>
      <c r="B569" s="54" t="s">
        <v>2267</v>
      </c>
      <c r="C569" s="55" t="s">
        <v>2272</v>
      </c>
      <c r="D569" s="66">
        <v>221.91</v>
      </c>
      <c r="E569" s="66"/>
      <c r="F569" s="66"/>
      <c r="G569" s="66">
        <v>221.91</v>
      </c>
      <c r="H569" s="80">
        <v>41066</v>
      </c>
      <c r="I569" s="55" t="s">
        <v>360</v>
      </c>
    </row>
    <row r="570" spans="1:9">
      <c r="A570" s="38">
        <v>559</v>
      </c>
      <c r="B570" s="54" t="s">
        <v>2267</v>
      </c>
      <c r="C570" s="55" t="s">
        <v>2273</v>
      </c>
      <c r="D570" s="66">
        <v>221.91</v>
      </c>
      <c r="E570" s="66"/>
      <c r="F570" s="66"/>
      <c r="G570" s="66">
        <v>221.91</v>
      </c>
      <c r="H570" s="80">
        <v>41066</v>
      </c>
      <c r="I570" s="55" t="s">
        <v>360</v>
      </c>
    </row>
    <row r="571" spans="1:9">
      <c r="A571" s="38">
        <v>560</v>
      </c>
      <c r="B571" s="54" t="s">
        <v>2274</v>
      </c>
      <c r="C571" s="69" t="s">
        <v>2275</v>
      </c>
      <c r="D571" s="66">
        <v>2000</v>
      </c>
      <c r="E571" s="66">
        <v>2000</v>
      </c>
      <c r="F571" s="66"/>
      <c r="G571" s="66"/>
      <c r="H571" s="80">
        <v>41066</v>
      </c>
      <c r="I571" s="55" t="s">
        <v>50</v>
      </c>
    </row>
    <row r="572" spans="1:9">
      <c r="A572" s="38">
        <v>561</v>
      </c>
      <c r="B572" s="54" t="s">
        <v>58</v>
      </c>
      <c r="C572" s="55" t="s">
        <v>2290</v>
      </c>
      <c r="D572" s="66">
        <v>4502.3999999999996</v>
      </c>
      <c r="E572" s="66">
        <v>4502.3999999999996</v>
      </c>
      <c r="F572" s="66"/>
      <c r="G572" s="66"/>
      <c r="H572" s="80">
        <v>41072</v>
      </c>
      <c r="I572" s="55" t="s">
        <v>50</v>
      </c>
    </row>
    <row r="573" spans="1:9">
      <c r="A573" s="38">
        <v>562</v>
      </c>
      <c r="B573" s="54" t="s">
        <v>534</v>
      </c>
      <c r="C573" s="55" t="s">
        <v>2291</v>
      </c>
      <c r="D573" s="66">
        <v>423.71</v>
      </c>
      <c r="E573" s="66">
        <v>423.71</v>
      </c>
      <c r="F573" s="66"/>
      <c r="G573" s="66"/>
      <c r="H573" s="80">
        <v>41072</v>
      </c>
      <c r="I573" s="55" t="s">
        <v>50</v>
      </c>
    </row>
    <row r="574" spans="1:9">
      <c r="A574" s="38">
        <v>563</v>
      </c>
      <c r="B574" s="54" t="s">
        <v>2292</v>
      </c>
      <c r="C574" s="55" t="s">
        <v>2293</v>
      </c>
      <c r="D574" s="66">
        <v>5092.6499999999996</v>
      </c>
      <c r="E574" s="66"/>
      <c r="F574" s="66"/>
      <c r="G574" s="66">
        <v>5092.6499999999996</v>
      </c>
      <c r="H574" s="80" t="s">
        <v>2294</v>
      </c>
      <c r="I574" s="55" t="s">
        <v>3909</v>
      </c>
    </row>
    <row r="575" spans="1:9">
      <c r="A575" s="38">
        <v>564</v>
      </c>
      <c r="B575" s="54" t="s">
        <v>2295</v>
      </c>
      <c r="C575" s="55" t="s">
        <v>2296</v>
      </c>
      <c r="D575" s="66">
        <v>504.34</v>
      </c>
      <c r="E575" s="66"/>
      <c r="F575" s="66"/>
      <c r="G575" s="66">
        <v>504.34</v>
      </c>
      <c r="H575" s="80">
        <v>41088</v>
      </c>
      <c r="I575" s="55" t="s">
        <v>3909</v>
      </c>
    </row>
    <row r="576" spans="1:9">
      <c r="A576" s="38">
        <v>565</v>
      </c>
      <c r="B576" s="39" t="s">
        <v>2334</v>
      </c>
      <c r="C576" s="40" t="s">
        <v>2335</v>
      </c>
      <c r="D576" s="42">
        <v>11381.4</v>
      </c>
      <c r="E576" s="42"/>
      <c r="F576" s="42"/>
      <c r="G576" s="42">
        <v>11381.4</v>
      </c>
      <c r="H576" s="41">
        <v>41064</v>
      </c>
      <c r="I576" s="40" t="s">
        <v>121</v>
      </c>
    </row>
    <row r="577" spans="1:9">
      <c r="A577" s="38">
        <v>566</v>
      </c>
      <c r="B577" s="39" t="s">
        <v>2336</v>
      </c>
      <c r="C577" s="40" t="s">
        <v>2337</v>
      </c>
      <c r="D577" s="42">
        <v>128230.31</v>
      </c>
      <c r="E577" s="42"/>
      <c r="F577" s="42"/>
      <c r="G577" s="42">
        <v>128230.31</v>
      </c>
      <c r="H577" s="41">
        <v>41064</v>
      </c>
      <c r="I577" s="40" t="s">
        <v>121</v>
      </c>
    </row>
    <row r="578" spans="1:9">
      <c r="A578" s="38">
        <v>567</v>
      </c>
      <c r="B578" s="39" t="s">
        <v>2348</v>
      </c>
      <c r="C578" s="40" t="s">
        <v>1175</v>
      </c>
      <c r="D578" s="42">
        <v>10758.27</v>
      </c>
      <c r="E578" s="42">
        <v>2493.59</v>
      </c>
      <c r="F578" s="42"/>
      <c r="G578" s="42">
        <v>8264.68</v>
      </c>
      <c r="H578" s="41">
        <v>41087</v>
      </c>
      <c r="I578" s="40" t="s">
        <v>2349</v>
      </c>
    </row>
    <row r="579" spans="1:9">
      <c r="A579" s="38">
        <v>568</v>
      </c>
      <c r="B579" s="39" t="s">
        <v>2350</v>
      </c>
      <c r="C579" s="40" t="s">
        <v>2351</v>
      </c>
      <c r="D579" s="42">
        <v>2000</v>
      </c>
      <c r="E579" s="42">
        <v>2000</v>
      </c>
      <c r="F579" s="42"/>
      <c r="G579" s="42"/>
      <c r="H579" s="41">
        <v>41079</v>
      </c>
      <c r="I579" s="40" t="s">
        <v>50</v>
      </c>
    </row>
    <row r="580" spans="1:9">
      <c r="A580" s="38">
        <v>569</v>
      </c>
      <c r="B580" s="39" t="s">
        <v>1667</v>
      </c>
      <c r="C580" s="40" t="s">
        <v>2352</v>
      </c>
      <c r="D580" s="42">
        <v>31105.279999999999</v>
      </c>
      <c r="E580" s="42">
        <v>14783.21</v>
      </c>
      <c r="F580" s="42"/>
      <c r="G580" s="42">
        <v>16322.07</v>
      </c>
      <c r="H580" s="41">
        <v>41085</v>
      </c>
      <c r="I580" s="40" t="s">
        <v>2349</v>
      </c>
    </row>
    <row r="581" spans="1:9">
      <c r="A581" s="38">
        <v>570</v>
      </c>
      <c r="B581" s="39" t="s">
        <v>2353</v>
      </c>
      <c r="C581" s="40" t="s">
        <v>2354</v>
      </c>
      <c r="D581" s="42">
        <v>75000</v>
      </c>
      <c r="E581" s="42">
        <v>1350</v>
      </c>
      <c r="F581" s="42"/>
      <c r="G581" s="42">
        <v>73650</v>
      </c>
      <c r="H581" s="41">
        <v>41078</v>
      </c>
      <c r="I581" s="40" t="s">
        <v>2349</v>
      </c>
    </row>
    <row r="582" spans="1:9">
      <c r="A582" s="38">
        <v>571</v>
      </c>
      <c r="B582" s="39" t="s">
        <v>2353</v>
      </c>
      <c r="C582" s="40" t="s">
        <v>2355</v>
      </c>
      <c r="D582" s="42">
        <v>16200</v>
      </c>
      <c r="E582" s="42">
        <v>16200</v>
      </c>
      <c r="F582" s="42"/>
      <c r="G582" s="42"/>
      <c r="H582" s="41">
        <v>41086</v>
      </c>
      <c r="I582" s="40" t="s">
        <v>87</v>
      </c>
    </row>
    <row r="583" spans="1:9">
      <c r="A583" s="38">
        <v>572</v>
      </c>
      <c r="B583" s="39" t="s">
        <v>2353</v>
      </c>
      <c r="C583" s="40" t="s">
        <v>2356</v>
      </c>
      <c r="D583" s="42">
        <v>899270.25</v>
      </c>
      <c r="E583" s="42">
        <v>899270.25</v>
      </c>
      <c r="F583" s="42"/>
      <c r="G583" s="42"/>
      <c r="H583" s="41">
        <v>41086</v>
      </c>
      <c r="I583" s="40" t="s">
        <v>87</v>
      </c>
    </row>
    <row r="584" spans="1:9">
      <c r="A584" s="38">
        <v>573</v>
      </c>
      <c r="B584" s="39" t="s">
        <v>2361</v>
      </c>
      <c r="C584" s="40" t="s">
        <v>2362</v>
      </c>
      <c r="D584" s="42">
        <v>453.2</v>
      </c>
      <c r="E584" s="42"/>
      <c r="F584" s="42">
        <v>453.2</v>
      </c>
      <c r="G584" s="42"/>
      <c r="H584" s="41">
        <v>41074</v>
      </c>
      <c r="I584" s="40" t="s">
        <v>1296</v>
      </c>
    </row>
    <row r="585" spans="1:9">
      <c r="A585" s="38">
        <v>574</v>
      </c>
      <c r="B585" s="39" t="s">
        <v>546</v>
      </c>
      <c r="C585" s="40" t="s">
        <v>1695</v>
      </c>
      <c r="D585" s="42">
        <v>500</v>
      </c>
      <c r="E585" s="42">
        <v>500</v>
      </c>
      <c r="F585" s="42"/>
      <c r="G585" s="42"/>
      <c r="H585" s="41">
        <v>41078</v>
      </c>
      <c r="I585" s="40" t="s">
        <v>87</v>
      </c>
    </row>
    <row r="586" spans="1:9">
      <c r="A586" s="38">
        <v>575</v>
      </c>
      <c r="B586" s="39" t="s">
        <v>2363</v>
      </c>
      <c r="C586" s="40" t="s">
        <v>2364</v>
      </c>
      <c r="D586" s="42">
        <v>17428.75</v>
      </c>
      <c r="E586" s="42">
        <v>17428.75</v>
      </c>
      <c r="F586" s="42"/>
      <c r="G586" s="42"/>
      <c r="H586" s="41">
        <v>41082</v>
      </c>
      <c r="I586" s="40" t="s">
        <v>87</v>
      </c>
    </row>
    <row r="587" spans="1:9">
      <c r="A587" s="38">
        <v>576</v>
      </c>
      <c r="B587" s="39" t="s">
        <v>422</v>
      </c>
      <c r="C587" s="40" t="s">
        <v>423</v>
      </c>
      <c r="D587" s="42">
        <v>1000</v>
      </c>
      <c r="E587" s="42">
        <v>1000</v>
      </c>
      <c r="F587" s="42"/>
      <c r="G587" s="42"/>
      <c r="H587" s="41">
        <v>41082</v>
      </c>
      <c r="I587" s="40" t="s">
        <v>50</v>
      </c>
    </row>
    <row r="588" spans="1:9">
      <c r="A588" s="38">
        <v>577</v>
      </c>
      <c r="B588" s="39" t="s">
        <v>1124</v>
      </c>
      <c r="C588" s="40" t="s">
        <v>1125</v>
      </c>
      <c r="D588" s="42">
        <v>5008.67</v>
      </c>
      <c r="E588" s="42"/>
      <c r="F588" s="42"/>
      <c r="G588" s="42">
        <v>5008.67</v>
      </c>
      <c r="H588" s="41">
        <v>41074</v>
      </c>
      <c r="I588" s="40" t="s">
        <v>360</v>
      </c>
    </row>
    <row r="589" spans="1:9">
      <c r="A589" s="38">
        <v>578</v>
      </c>
      <c r="B589" s="39" t="s">
        <v>2367</v>
      </c>
      <c r="C589" s="40" t="s">
        <v>2368</v>
      </c>
      <c r="D589" s="42">
        <v>10908.23</v>
      </c>
      <c r="E589" s="42">
        <v>577.4</v>
      </c>
      <c r="F589" s="42"/>
      <c r="G589" s="42">
        <v>10330.83</v>
      </c>
      <c r="H589" s="41">
        <v>41077</v>
      </c>
      <c r="I589" s="40" t="s">
        <v>2349</v>
      </c>
    </row>
    <row r="590" spans="1:9">
      <c r="A590" s="38">
        <v>579</v>
      </c>
      <c r="B590" s="39" t="s">
        <v>2379</v>
      </c>
      <c r="C590" s="40" t="s">
        <v>441</v>
      </c>
      <c r="D590" s="42">
        <v>56348</v>
      </c>
      <c r="E590" s="42">
        <v>56348</v>
      </c>
      <c r="F590" s="42"/>
      <c r="G590" s="42"/>
      <c r="H590" s="41">
        <v>41071</v>
      </c>
      <c r="I590" s="40" t="s">
        <v>50</v>
      </c>
    </row>
    <row r="591" spans="1:9">
      <c r="A591" s="38">
        <v>580</v>
      </c>
      <c r="B591" s="39" t="s">
        <v>2384</v>
      </c>
      <c r="C591" s="40" t="s">
        <v>2385</v>
      </c>
      <c r="D591" s="42">
        <v>1705842.97</v>
      </c>
      <c r="E591" s="42"/>
      <c r="F591" s="42"/>
      <c r="G591" s="42">
        <v>1705842.97</v>
      </c>
      <c r="H591" s="41">
        <v>41089</v>
      </c>
      <c r="I591" s="40" t="s">
        <v>2386</v>
      </c>
    </row>
    <row r="592" spans="1:9">
      <c r="A592" s="38">
        <v>581</v>
      </c>
      <c r="B592" s="39" t="s">
        <v>663</v>
      </c>
      <c r="C592" s="40" t="s">
        <v>664</v>
      </c>
      <c r="D592" s="42">
        <v>525023.80000000005</v>
      </c>
      <c r="E592" s="42">
        <v>525023.80000000005</v>
      </c>
      <c r="F592" s="42"/>
      <c r="G592" s="42"/>
      <c r="H592" s="41">
        <v>41092</v>
      </c>
      <c r="I592" s="40" t="s">
        <v>87</v>
      </c>
    </row>
    <row r="593" spans="1:9">
      <c r="A593" s="38">
        <v>582</v>
      </c>
      <c r="B593" s="39" t="s">
        <v>663</v>
      </c>
      <c r="C593" s="40" t="s">
        <v>665</v>
      </c>
      <c r="D593" s="42">
        <v>508873.23</v>
      </c>
      <c r="E593" s="42">
        <v>508873.23</v>
      </c>
      <c r="F593" s="42"/>
      <c r="G593" s="42"/>
      <c r="H593" s="41">
        <v>41092</v>
      </c>
      <c r="I593" s="40" t="s">
        <v>87</v>
      </c>
    </row>
    <row r="594" spans="1:9">
      <c r="A594" s="38">
        <v>583</v>
      </c>
      <c r="B594" s="39" t="s">
        <v>663</v>
      </c>
      <c r="C594" s="40" t="s">
        <v>666</v>
      </c>
      <c r="D594" s="42">
        <v>365535.49</v>
      </c>
      <c r="E594" s="42">
        <v>365535.49</v>
      </c>
      <c r="F594" s="42"/>
      <c r="G594" s="42"/>
      <c r="H594" s="41">
        <v>41092</v>
      </c>
      <c r="I594" s="40" t="s">
        <v>87</v>
      </c>
    </row>
    <row r="595" spans="1:9">
      <c r="A595" s="38">
        <v>584</v>
      </c>
      <c r="B595" s="39" t="s">
        <v>663</v>
      </c>
      <c r="C595" s="40" t="s">
        <v>667</v>
      </c>
      <c r="D595" s="42">
        <v>1112034.03</v>
      </c>
      <c r="E595" s="42">
        <v>1112034.03</v>
      </c>
      <c r="F595" s="42"/>
      <c r="G595" s="42"/>
      <c r="H595" s="41">
        <v>41092</v>
      </c>
      <c r="I595" s="40" t="s">
        <v>87</v>
      </c>
    </row>
    <row r="596" spans="1:9">
      <c r="A596" s="38">
        <v>585</v>
      </c>
      <c r="B596" s="39" t="s">
        <v>2387</v>
      </c>
      <c r="C596" s="40" t="s">
        <v>1343</v>
      </c>
      <c r="D596" s="42">
        <v>71833.45</v>
      </c>
      <c r="E596" s="42">
        <v>71833.45</v>
      </c>
      <c r="F596" s="42"/>
      <c r="G596" s="42"/>
      <c r="H596" s="41">
        <v>41108</v>
      </c>
      <c r="I596" s="40" t="s">
        <v>87</v>
      </c>
    </row>
    <row r="597" spans="1:9">
      <c r="A597" s="38">
        <v>586</v>
      </c>
      <c r="B597" s="39" t="s">
        <v>2388</v>
      </c>
      <c r="C597" s="40" t="s">
        <v>2389</v>
      </c>
      <c r="D597" s="42">
        <v>2880</v>
      </c>
      <c r="E597" s="42">
        <v>2880</v>
      </c>
      <c r="F597" s="42"/>
      <c r="G597" s="42"/>
      <c r="H597" s="41">
        <v>41107</v>
      </c>
      <c r="I597" s="40" t="s">
        <v>87</v>
      </c>
    </row>
    <row r="598" spans="1:9">
      <c r="A598" s="38">
        <v>587</v>
      </c>
      <c r="B598" s="39" t="s">
        <v>2390</v>
      </c>
      <c r="C598" s="40" t="s">
        <v>2391</v>
      </c>
      <c r="D598" s="42">
        <v>4307.32</v>
      </c>
      <c r="E598" s="42">
        <v>4307.32</v>
      </c>
      <c r="F598" s="42"/>
      <c r="G598" s="42"/>
      <c r="H598" s="41">
        <v>41107</v>
      </c>
      <c r="I598" s="40" t="s">
        <v>87</v>
      </c>
    </row>
    <row r="599" spans="1:9">
      <c r="A599" s="38">
        <v>588</v>
      </c>
      <c r="B599" s="39" t="s">
        <v>1983</v>
      </c>
      <c r="C599" s="40" t="s">
        <v>718</v>
      </c>
      <c r="D599" s="42">
        <v>81401.94</v>
      </c>
      <c r="E599" s="42">
        <v>81401.94</v>
      </c>
      <c r="F599" s="42"/>
      <c r="G599" s="42"/>
      <c r="H599" s="41">
        <v>41095</v>
      </c>
      <c r="I599" s="40" t="s">
        <v>101</v>
      </c>
    </row>
    <row r="600" spans="1:9">
      <c r="A600" s="38">
        <v>589</v>
      </c>
      <c r="B600" s="39" t="s">
        <v>1983</v>
      </c>
      <c r="C600" s="40" t="s">
        <v>716</v>
      </c>
      <c r="D600" s="42">
        <v>81401.94</v>
      </c>
      <c r="E600" s="42">
        <v>81401.94</v>
      </c>
      <c r="F600" s="42"/>
      <c r="G600" s="42"/>
      <c r="H600" s="41">
        <v>41095</v>
      </c>
      <c r="I600" s="40" t="s">
        <v>101</v>
      </c>
    </row>
    <row r="601" spans="1:9">
      <c r="A601" s="38">
        <v>590</v>
      </c>
      <c r="B601" s="39" t="s">
        <v>1983</v>
      </c>
      <c r="C601" s="40" t="s">
        <v>714</v>
      </c>
      <c r="D601" s="42">
        <v>81401.94</v>
      </c>
      <c r="E601" s="42">
        <v>81401.94</v>
      </c>
      <c r="F601" s="42"/>
      <c r="G601" s="42"/>
      <c r="H601" s="41">
        <v>41095</v>
      </c>
      <c r="I601" s="40" t="s">
        <v>101</v>
      </c>
    </row>
    <row r="602" spans="1:9">
      <c r="A602" s="38">
        <v>591</v>
      </c>
      <c r="B602" s="39" t="s">
        <v>1983</v>
      </c>
      <c r="C602" s="40" t="s">
        <v>717</v>
      </c>
      <c r="D602" s="42">
        <v>81401.94</v>
      </c>
      <c r="E602" s="42">
        <v>81401.94</v>
      </c>
      <c r="F602" s="42"/>
      <c r="G602" s="42"/>
      <c r="H602" s="41">
        <v>41095</v>
      </c>
      <c r="I602" s="40" t="s">
        <v>101</v>
      </c>
    </row>
    <row r="603" spans="1:9">
      <c r="A603" s="38">
        <v>592</v>
      </c>
      <c r="B603" s="39" t="s">
        <v>1983</v>
      </c>
      <c r="C603" s="40" t="s">
        <v>715</v>
      </c>
      <c r="D603" s="42">
        <v>81401.94</v>
      </c>
      <c r="E603" s="42">
        <v>81401.94</v>
      </c>
      <c r="F603" s="42"/>
      <c r="G603" s="42"/>
      <c r="H603" s="41">
        <v>41095</v>
      </c>
      <c r="I603" s="40" t="s">
        <v>101</v>
      </c>
    </row>
    <row r="604" spans="1:9">
      <c r="A604" s="38">
        <v>593</v>
      </c>
      <c r="B604" s="39" t="s">
        <v>1983</v>
      </c>
      <c r="C604" s="40" t="s">
        <v>719</v>
      </c>
      <c r="D604" s="42">
        <v>199452.83</v>
      </c>
      <c r="E604" s="42">
        <v>199452.83</v>
      </c>
      <c r="F604" s="42"/>
      <c r="G604" s="42"/>
      <c r="H604" s="41">
        <v>41095</v>
      </c>
      <c r="I604" s="40" t="s">
        <v>101</v>
      </c>
    </row>
    <row r="605" spans="1:9">
      <c r="A605" s="38">
        <v>594</v>
      </c>
      <c r="B605" s="39" t="s">
        <v>2392</v>
      </c>
      <c r="C605" s="40" t="s">
        <v>723</v>
      </c>
      <c r="D605" s="42">
        <v>32447.47</v>
      </c>
      <c r="E605" s="42">
        <v>32447.47</v>
      </c>
      <c r="F605" s="42"/>
      <c r="G605" s="42"/>
      <c r="H605" s="41">
        <v>41109</v>
      </c>
      <c r="I605" s="40" t="s">
        <v>87</v>
      </c>
    </row>
    <row r="606" spans="1:9">
      <c r="A606" s="38">
        <v>595</v>
      </c>
      <c r="B606" s="39" t="s">
        <v>2393</v>
      </c>
      <c r="C606" s="40" t="s">
        <v>2394</v>
      </c>
      <c r="D606" s="42">
        <v>43792.45</v>
      </c>
      <c r="E606" s="42">
        <v>30825.95</v>
      </c>
      <c r="F606" s="42"/>
      <c r="G606" s="42">
        <v>12966.5</v>
      </c>
      <c r="H606" s="41">
        <v>41103</v>
      </c>
      <c r="I606" s="40" t="s">
        <v>2395</v>
      </c>
    </row>
    <row r="607" spans="1:9">
      <c r="A607" s="38">
        <v>596</v>
      </c>
      <c r="B607" s="39" t="s">
        <v>2396</v>
      </c>
      <c r="C607" s="40" t="s">
        <v>2397</v>
      </c>
      <c r="D607" s="42">
        <v>600</v>
      </c>
      <c r="E607" s="42"/>
      <c r="F607" s="42"/>
      <c r="G607" s="42">
        <v>600</v>
      </c>
      <c r="H607" s="41">
        <v>41100</v>
      </c>
      <c r="I607" s="40" t="s">
        <v>3911</v>
      </c>
    </row>
    <row r="608" spans="1:9">
      <c r="A608" s="38">
        <v>597</v>
      </c>
      <c r="B608" s="39" t="s">
        <v>2398</v>
      </c>
      <c r="C608" s="40" t="s">
        <v>2399</v>
      </c>
      <c r="D608" s="42">
        <v>7160</v>
      </c>
      <c r="E608" s="42">
        <v>7160</v>
      </c>
      <c r="F608" s="42"/>
      <c r="G608" s="42"/>
      <c r="H608" s="41">
        <v>41101</v>
      </c>
      <c r="I608" s="40" t="s">
        <v>143</v>
      </c>
    </row>
    <row r="609" spans="1:9">
      <c r="A609" s="38">
        <v>598</v>
      </c>
      <c r="B609" s="39" t="s">
        <v>2400</v>
      </c>
      <c r="C609" s="40" t="s">
        <v>2401</v>
      </c>
      <c r="D609" s="42">
        <v>1031.22</v>
      </c>
      <c r="E609" s="42">
        <v>1031.22</v>
      </c>
      <c r="F609" s="42"/>
      <c r="G609" s="42"/>
      <c r="H609" s="41">
        <v>41101</v>
      </c>
      <c r="I609" s="40" t="s">
        <v>50</v>
      </c>
    </row>
    <row r="610" spans="1:9">
      <c r="A610" s="38">
        <v>599</v>
      </c>
      <c r="B610" s="39" t="s">
        <v>2402</v>
      </c>
      <c r="C610" s="40" t="s">
        <v>2403</v>
      </c>
      <c r="D610" s="42">
        <v>400</v>
      </c>
      <c r="E610" s="42">
        <v>200</v>
      </c>
      <c r="F610" s="42"/>
      <c r="G610" s="42">
        <v>200</v>
      </c>
      <c r="H610" s="41">
        <v>41101</v>
      </c>
      <c r="I610" s="40" t="s">
        <v>176</v>
      </c>
    </row>
    <row r="611" spans="1:9">
      <c r="A611" s="38">
        <v>600</v>
      </c>
      <c r="B611" s="39" t="s">
        <v>2404</v>
      </c>
      <c r="C611" s="40" t="s">
        <v>2405</v>
      </c>
      <c r="D611" s="42">
        <v>55405.97</v>
      </c>
      <c r="E611" s="42">
        <v>2736.39</v>
      </c>
      <c r="F611" s="42"/>
      <c r="G611" s="42">
        <v>52669.58</v>
      </c>
      <c r="H611" s="41">
        <v>41102</v>
      </c>
      <c r="I611" s="40" t="s">
        <v>2406</v>
      </c>
    </row>
    <row r="612" spans="1:9">
      <c r="A612" s="38">
        <v>601</v>
      </c>
      <c r="B612" s="39" t="s">
        <v>2407</v>
      </c>
      <c r="C612" s="40" t="s">
        <v>685</v>
      </c>
      <c r="D612" s="42">
        <v>41529.370000000003</v>
      </c>
      <c r="E612" s="42"/>
      <c r="F612" s="42"/>
      <c r="G612" s="42">
        <v>41529.370000000003</v>
      </c>
      <c r="H612" s="41">
        <v>41100</v>
      </c>
      <c r="I612" s="40" t="s">
        <v>2408</v>
      </c>
    </row>
    <row r="613" spans="1:9">
      <c r="A613" s="38">
        <v>602</v>
      </c>
      <c r="B613" s="39" t="s">
        <v>2409</v>
      </c>
      <c r="C613" s="40" t="s">
        <v>688</v>
      </c>
      <c r="D613" s="42">
        <v>4911.67</v>
      </c>
      <c r="E613" s="42"/>
      <c r="F613" s="42"/>
      <c r="G613" s="42">
        <v>4911.67</v>
      </c>
      <c r="H613" s="41">
        <v>41094</v>
      </c>
      <c r="I613" s="40" t="s">
        <v>360</v>
      </c>
    </row>
    <row r="614" spans="1:9">
      <c r="A614" s="38">
        <v>603</v>
      </c>
      <c r="B614" s="39" t="s">
        <v>2410</v>
      </c>
      <c r="C614" s="40" t="s">
        <v>2411</v>
      </c>
      <c r="D614" s="42">
        <v>2000</v>
      </c>
      <c r="E614" s="42"/>
      <c r="F614" s="42"/>
      <c r="G614" s="42">
        <v>2000</v>
      </c>
      <c r="H614" s="41">
        <v>41094</v>
      </c>
      <c r="I614" s="40" t="s">
        <v>360</v>
      </c>
    </row>
    <row r="615" spans="1:9">
      <c r="A615" s="38">
        <v>604</v>
      </c>
      <c r="B615" s="39" t="s">
        <v>2464</v>
      </c>
      <c r="C615" s="40" t="s">
        <v>2465</v>
      </c>
      <c r="D615" s="42">
        <v>7872.72</v>
      </c>
      <c r="E615" s="180"/>
      <c r="F615" s="42"/>
      <c r="G615" s="42">
        <v>7872.72</v>
      </c>
      <c r="H615" s="41">
        <v>41114</v>
      </c>
      <c r="I615" s="40" t="s">
        <v>360</v>
      </c>
    </row>
    <row r="616" spans="1:9">
      <c r="A616" s="38">
        <v>605</v>
      </c>
      <c r="B616" s="39" t="s">
        <v>2468</v>
      </c>
      <c r="C616" s="40" t="s">
        <v>2469</v>
      </c>
      <c r="D616" s="42">
        <v>4500</v>
      </c>
      <c r="E616" s="42">
        <v>4500</v>
      </c>
      <c r="F616" s="42"/>
      <c r="G616" s="42"/>
      <c r="H616" s="41">
        <v>41113</v>
      </c>
      <c r="I616" s="40" t="s">
        <v>50</v>
      </c>
    </row>
    <row r="617" spans="1:9">
      <c r="A617" s="38">
        <v>606</v>
      </c>
      <c r="B617" s="39" t="s">
        <v>105</v>
      </c>
      <c r="C617" s="40" t="s">
        <v>2477</v>
      </c>
      <c r="D617" s="42">
        <v>81521.63</v>
      </c>
      <c r="E617" s="42">
        <v>81521.63</v>
      </c>
      <c r="F617" s="42"/>
      <c r="G617" s="42"/>
      <c r="H617" s="41">
        <v>41095</v>
      </c>
      <c r="I617" s="40" t="s">
        <v>87</v>
      </c>
    </row>
    <row r="618" spans="1:9">
      <c r="A618" s="38">
        <v>607</v>
      </c>
      <c r="B618" s="56" t="s">
        <v>1810</v>
      </c>
      <c r="C618" s="40" t="s">
        <v>1962</v>
      </c>
      <c r="D618" s="42">
        <v>466517.04</v>
      </c>
      <c r="E618" s="42">
        <v>466517.04</v>
      </c>
      <c r="F618" s="42"/>
      <c r="G618" s="42"/>
      <c r="H618" s="41">
        <v>41129</v>
      </c>
      <c r="I618" s="40" t="s">
        <v>87</v>
      </c>
    </row>
    <row r="619" spans="1:9">
      <c r="A619" s="38">
        <v>608</v>
      </c>
      <c r="B619" s="56" t="s">
        <v>2478</v>
      </c>
      <c r="C619" s="40" t="s">
        <v>2479</v>
      </c>
      <c r="D619" s="42">
        <v>52462.37</v>
      </c>
      <c r="E619" s="42">
        <v>52462.37</v>
      </c>
      <c r="F619" s="42"/>
      <c r="G619" s="42"/>
      <c r="H619" s="41">
        <v>41134</v>
      </c>
      <c r="I619" s="40" t="s">
        <v>87</v>
      </c>
    </row>
    <row r="620" spans="1:9">
      <c r="A620" s="38">
        <v>609</v>
      </c>
      <c r="B620" s="56" t="s">
        <v>2480</v>
      </c>
      <c r="C620" s="40" t="s">
        <v>2481</v>
      </c>
      <c r="D620" s="42">
        <v>273300</v>
      </c>
      <c r="E620" s="42">
        <v>273300</v>
      </c>
      <c r="F620" s="42"/>
      <c r="G620" s="42"/>
      <c r="H620" s="41">
        <v>41131</v>
      </c>
      <c r="I620" s="40" t="s">
        <v>87</v>
      </c>
    </row>
    <row r="621" spans="1:9">
      <c r="A621" s="38">
        <v>610</v>
      </c>
      <c r="B621" s="56" t="s">
        <v>191</v>
      </c>
      <c r="C621" s="40" t="s">
        <v>2482</v>
      </c>
      <c r="D621" s="42">
        <v>96719.64</v>
      </c>
      <c r="E621" s="42">
        <v>96719.64</v>
      </c>
      <c r="F621" s="42"/>
      <c r="G621" s="42"/>
      <c r="H621" s="41">
        <v>41130</v>
      </c>
      <c r="I621" s="40" t="s">
        <v>87</v>
      </c>
    </row>
    <row r="622" spans="1:9">
      <c r="A622" s="38">
        <v>611</v>
      </c>
      <c r="B622" s="56" t="s">
        <v>2483</v>
      </c>
      <c r="C622" s="40" t="s">
        <v>2484</v>
      </c>
      <c r="D622" s="42">
        <v>59514</v>
      </c>
      <c r="E622" s="42"/>
      <c r="F622" s="42"/>
      <c r="G622" s="42">
        <v>59514</v>
      </c>
      <c r="H622" s="41">
        <v>41122</v>
      </c>
      <c r="I622" s="40" t="s">
        <v>121</v>
      </c>
    </row>
    <row r="623" spans="1:9">
      <c r="A623" s="38">
        <v>612</v>
      </c>
      <c r="B623" s="56" t="s">
        <v>1837</v>
      </c>
      <c r="C623" s="40" t="s">
        <v>1670</v>
      </c>
      <c r="D623" s="42">
        <v>9760.18</v>
      </c>
      <c r="E623" s="42"/>
      <c r="F623" s="42"/>
      <c r="G623" s="42">
        <v>9760.18</v>
      </c>
      <c r="H623" s="41">
        <v>41124</v>
      </c>
      <c r="I623" s="40" t="s">
        <v>2134</v>
      </c>
    </row>
    <row r="624" spans="1:9">
      <c r="A624" s="38">
        <v>613</v>
      </c>
      <c r="B624" s="56" t="s">
        <v>122</v>
      </c>
      <c r="C624" s="40" t="s">
        <v>2485</v>
      </c>
      <c r="D624" s="42">
        <v>32220.21</v>
      </c>
      <c r="E624" s="42"/>
      <c r="F624" s="42">
        <v>32220.21</v>
      </c>
      <c r="G624" s="42"/>
      <c r="H624" s="41">
        <v>41127</v>
      </c>
      <c r="I624" s="40" t="s">
        <v>1296</v>
      </c>
    </row>
    <row r="625" spans="1:9">
      <c r="A625" s="38">
        <v>614</v>
      </c>
      <c r="B625" s="56" t="s">
        <v>122</v>
      </c>
      <c r="C625" s="40" t="s">
        <v>2486</v>
      </c>
      <c r="D625" s="42">
        <v>4276.12</v>
      </c>
      <c r="E625" s="42"/>
      <c r="F625" s="42">
        <v>4276.12</v>
      </c>
      <c r="G625" s="42"/>
      <c r="H625" s="41">
        <v>41127</v>
      </c>
      <c r="I625" s="40" t="s">
        <v>1296</v>
      </c>
    </row>
    <row r="626" spans="1:9">
      <c r="A626" s="38">
        <v>615</v>
      </c>
      <c r="B626" s="56" t="s">
        <v>2487</v>
      </c>
      <c r="C626" s="40" t="s">
        <v>2488</v>
      </c>
      <c r="D626" s="42">
        <v>45622.15</v>
      </c>
      <c r="E626" s="42"/>
      <c r="F626" s="42">
        <v>45622.15</v>
      </c>
      <c r="G626" s="42"/>
      <c r="H626" s="41">
        <v>41135</v>
      </c>
      <c r="I626" s="40" t="s">
        <v>1296</v>
      </c>
    </row>
    <row r="627" spans="1:9">
      <c r="A627" s="38">
        <v>616</v>
      </c>
      <c r="B627" s="56" t="s">
        <v>2489</v>
      </c>
      <c r="C627" s="40" t="s">
        <v>1694</v>
      </c>
      <c r="D627" s="42">
        <v>85316.18</v>
      </c>
      <c r="E627" s="42"/>
      <c r="F627" s="42">
        <v>85316.18</v>
      </c>
      <c r="G627" s="42"/>
      <c r="H627" s="41">
        <v>41123</v>
      </c>
      <c r="I627" s="40" t="s">
        <v>1296</v>
      </c>
    </row>
    <row r="628" spans="1:9">
      <c r="A628" s="38">
        <v>617</v>
      </c>
      <c r="B628" s="56" t="s">
        <v>2392</v>
      </c>
      <c r="C628" s="40" t="s">
        <v>722</v>
      </c>
      <c r="D628" s="42">
        <v>6370.53</v>
      </c>
      <c r="E628" s="42"/>
      <c r="F628" s="42">
        <v>6370.53</v>
      </c>
      <c r="G628" s="42"/>
      <c r="H628" s="41">
        <v>41123</v>
      </c>
      <c r="I628" s="40" t="s">
        <v>1296</v>
      </c>
    </row>
    <row r="629" spans="1:9">
      <c r="A629" s="38">
        <v>618</v>
      </c>
      <c r="B629" s="56" t="s">
        <v>2490</v>
      </c>
      <c r="C629" s="40" t="s">
        <v>2491</v>
      </c>
      <c r="D629" s="42">
        <v>1494.53</v>
      </c>
      <c r="E629" s="42">
        <v>1494.53</v>
      </c>
      <c r="F629" s="42"/>
      <c r="G629" s="42"/>
      <c r="H629" s="41">
        <v>41141</v>
      </c>
      <c r="I629" s="40" t="s">
        <v>50</v>
      </c>
    </row>
    <row r="630" spans="1:9">
      <c r="A630" s="38">
        <v>619</v>
      </c>
      <c r="B630" s="56" t="s">
        <v>2492</v>
      </c>
      <c r="C630" s="40" t="s">
        <v>178</v>
      </c>
      <c r="D630" s="42">
        <v>300</v>
      </c>
      <c r="E630" s="42">
        <v>300</v>
      </c>
      <c r="F630" s="42"/>
      <c r="G630" s="42"/>
      <c r="H630" s="41">
        <v>41138</v>
      </c>
      <c r="I630" s="40" t="s">
        <v>143</v>
      </c>
    </row>
    <row r="631" spans="1:9">
      <c r="A631" s="38">
        <v>620</v>
      </c>
      <c r="B631" s="56" t="s">
        <v>2493</v>
      </c>
      <c r="C631" s="40" t="s">
        <v>189</v>
      </c>
      <c r="D631" s="42">
        <v>1800</v>
      </c>
      <c r="E631" s="42">
        <v>1800</v>
      </c>
      <c r="F631" s="42"/>
      <c r="G631" s="42"/>
      <c r="H631" s="41">
        <v>41141</v>
      </c>
      <c r="I631" s="40" t="s">
        <v>143</v>
      </c>
    </row>
    <row r="632" spans="1:9">
      <c r="A632" s="38">
        <v>621</v>
      </c>
      <c r="B632" s="56" t="s">
        <v>2494</v>
      </c>
      <c r="C632" s="40" t="s">
        <v>1345</v>
      </c>
      <c r="D632" s="42">
        <v>2326.5700000000002</v>
      </c>
      <c r="E632" s="42">
        <v>2326.5700000000002</v>
      </c>
      <c r="F632" s="42"/>
      <c r="G632" s="42"/>
      <c r="H632" s="41">
        <v>41141</v>
      </c>
      <c r="I632" s="40" t="s">
        <v>50</v>
      </c>
    </row>
    <row r="633" spans="1:9">
      <c r="A633" s="38">
        <v>622</v>
      </c>
      <c r="B633" s="56" t="s">
        <v>1307</v>
      </c>
      <c r="C633" s="40" t="s">
        <v>1879</v>
      </c>
      <c r="D633" s="42">
        <v>1860.58</v>
      </c>
      <c r="E633" s="42">
        <v>1860.58</v>
      </c>
      <c r="F633" s="42"/>
      <c r="G633" s="42"/>
      <c r="H633" s="41">
        <v>41142</v>
      </c>
      <c r="I633" s="40" t="s">
        <v>50</v>
      </c>
    </row>
    <row r="634" spans="1:9">
      <c r="A634" s="38">
        <v>623</v>
      </c>
      <c r="B634" s="56" t="s">
        <v>1307</v>
      </c>
      <c r="C634" s="40" t="s">
        <v>1880</v>
      </c>
      <c r="D634" s="42">
        <v>7275.76</v>
      </c>
      <c r="E634" s="42">
        <v>7275.76</v>
      </c>
      <c r="F634" s="42"/>
      <c r="G634" s="42"/>
      <c r="H634" s="41">
        <v>41142</v>
      </c>
      <c r="I634" s="40" t="s">
        <v>50</v>
      </c>
    </row>
    <row r="635" spans="1:9">
      <c r="A635" s="38">
        <v>624</v>
      </c>
      <c r="B635" s="56" t="s">
        <v>1307</v>
      </c>
      <c r="C635" s="40" t="s">
        <v>1878</v>
      </c>
      <c r="D635" s="42">
        <v>3230.55</v>
      </c>
      <c r="E635" s="42">
        <v>3230.55</v>
      </c>
      <c r="F635" s="42"/>
      <c r="G635" s="42"/>
      <c r="H635" s="41">
        <v>41142</v>
      </c>
      <c r="I635" s="40" t="s">
        <v>50</v>
      </c>
    </row>
    <row r="636" spans="1:9">
      <c r="A636" s="38">
        <v>625</v>
      </c>
      <c r="B636" s="56" t="s">
        <v>1307</v>
      </c>
      <c r="C636" s="40" t="s">
        <v>1700</v>
      </c>
      <c r="D636" s="42">
        <v>22084.91</v>
      </c>
      <c r="E636" s="42">
        <v>22084.91</v>
      </c>
      <c r="F636" s="42"/>
      <c r="G636" s="42"/>
      <c r="H636" s="41">
        <v>41142</v>
      </c>
      <c r="I636" s="40" t="s">
        <v>50</v>
      </c>
    </row>
    <row r="637" spans="1:9">
      <c r="A637" s="38">
        <v>626</v>
      </c>
      <c r="B637" s="56" t="s">
        <v>1307</v>
      </c>
      <c r="C637" s="40" t="s">
        <v>1884</v>
      </c>
      <c r="D637" s="42">
        <v>16301.76</v>
      </c>
      <c r="E637" s="42">
        <v>16301.76</v>
      </c>
      <c r="F637" s="42"/>
      <c r="G637" s="42"/>
      <c r="H637" s="41">
        <v>41142</v>
      </c>
      <c r="I637" s="40" t="s">
        <v>50</v>
      </c>
    </row>
    <row r="638" spans="1:9">
      <c r="A638" s="38">
        <v>627</v>
      </c>
      <c r="B638" s="56" t="s">
        <v>1307</v>
      </c>
      <c r="C638" s="40" t="s">
        <v>1874</v>
      </c>
      <c r="D638" s="42">
        <v>7228.81</v>
      </c>
      <c r="E638" s="42">
        <v>7228.81</v>
      </c>
      <c r="F638" s="42"/>
      <c r="G638" s="42"/>
      <c r="H638" s="41">
        <v>41143</v>
      </c>
      <c r="I638" s="40" t="s">
        <v>50</v>
      </c>
    </row>
    <row r="639" spans="1:9">
      <c r="A639" s="38">
        <v>628</v>
      </c>
      <c r="B639" s="56" t="s">
        <v>1307</v>
      </c>
      <c r="C639" s="40" t="s">
        <v>1881</v>
      </c>
      <c r="D639" s="42">
        <v>3433.68</v>
      </c>
      <c r="E639" s="42">
        <v>3433.68</v>
      </c>
      <c r="F639" s="42"/>
      <c r="G639" s="42"/>
      <c r="H639" s="41">
        <v>41143</v>
      </c>
      <c r="I639" s="40" t="s">
        <v>50</v>
      </c>
    </row>
    <row r="640" spans="1:9">
      <c r="A640" s="38">
        <v>629</v>
      </c>
      <c r="B640" s="56" t="s">
        <v>1307</v>
      </c>
      <c r="C640" s="40" t="s">
        <v>1877</v>
      </c>
      <c r="D640" s="42">
        <v>1524.56</v>
      </c>
      <c r="E640" s="42">
        <v>1524.56</v>
      </c>
      <c r="F640" s="42"/>
      <c r="G640" s="42"/>
      <c r="H640" s="41">
        <v>41143</v>
      </c>
      <c r="I640" s="40" t="s">
        <v>50</v>
      </c>
    </row>
    <row r="641" spans="1:9">
      <c r="A641" s="38">
        <v>630</v>
      </c>
      <c r="B641" s="56" t="s">
        <v>1307</v>
      </c>
      <c r="C641" s="40" t="s">
        <v>1876</v>
      </c>
      <c r="D641" s="42">
        <v>900</v>
      </c>
      <c r="E641" s="42">
        <v>900</v>
      </c>
      <c r="F641" s="42"/>
      <c r="G641" s="42"/>
      <c r="H641" s="41">
        <v>41143</v>
      </c>
      <c r="I641" s="40" t="s">
        <v>50</v>
      </c>
    </row>
    <row r="642" spans="1:9">
      <c r="A642" s="38">
        <v>631</v>
      </c>
      <c r="B642" s="56" t="s">
        <v>1307</v>
      </c>
      <c r="C642" s="40" t="s">
        <v>1873</v>
      </c>
      <c r="D642" s="42">
        <v>1899.56</v>
      </c>
      <c r="E642" s="42">
        <v>1899.56</v>
      </c>
      <c r="F642" s="42"/>
      <c r="G642" s="42"/>
      <c r="H642" s="41">
        <v>41143</v>
      </c>
      <c r="I642" s="40" t="s">
        <v>50</v>
      </c>
    </row>
    <row r="643" spans="1:9">
      <c r="A643" s="38">
        <v>632</v>
      </c>
      <c r="B643" s="56" t="s">
        <v>1307</v>
      </c>
      <c r="C643" s="40" t="s">
        <v>1883</v>
      </c>
      <c r="D643" s="42">
        <v>43166.32</v>
      </c>
      <c r="E643" s="42">
        <v>43166.32</v>
      </c>
      <c r="F643" s="42"/>
      <c r="G643" s="42"/>
      <c r="H643" s="41">
        <v>41143</v>
      </c>
      <c r="I643" s="40" t="s">
        <v>50</v>
      </c>
    </row>
    <row r="644" spans="1:9">
      <c r="A644" s="38">
        <v>633</v>
      </c>
      <c r="B644" s="56" t="s">
        <v>1350</v>
      </c>
      <c r="C644" s="40" t="s">
        <v>1351</v>
      </c>
      <c r="D644" s="42">
        <v>1000</v>
      </c>
      <c r="E644" s="42">
        <v>1000</v>
      </c>
      <c r="F644" s="42"/>
      <c r="G644" s="42"/>
      <c r="H644" s="41">
        <v>41141</v>
      </c>
      <c r="I644" s="40" t="s">
        <v>50</v>
      </c>
    </row>
    <row r="645" spans="1:9">
      <c r="A645" s="38">
        <v>634</v>
      </c>
      <c r="B645" s="56" t="s">
        <v>2495</v>
      </c>
      <c r="C645" s="40" t="s">
        <v>1985</v>
      </c>
      <c r="D645" s="42">
        <v>2000</v>
      </c>
      <c r="E645" s="42">
        <v>2000</v>
      </c>
      <c r="F645" s="42"/>
      <c r="G645" s="42"/>
      <c r="H645" s="41">
        <v>41138</v>
      </c>
      <c r="I645" s="40" t="s">
        <v>50</v>
      </c>
    </row>
    <row r="646" spans="1:9">
      <c r="A646" s="38">
        <v>635</v>
      </c>
      <c r="B646" s="56" t="s">
        <v>1529</v>
      </c>
      <c r="C646" s="40" t="s">
        <v>2195</v>
      </c>
      <c r="D646" s="42">
        <v>11111.03</v>
      </c>
      <c r="E646" s="42">
        <v>11111.03</v>
      </c>
      <c r="F646" s="42"/>
      <c r="G646" s="42"/>
      <c r="H646" s="41">
        <v>41142</v>
      </c>
      <c r="I646" s="40" t="s">
        <v>50</v>
      </c>
    </row>
    <row r="647" spans="1:9">
      <c r="A647" s="38">
        <v>636</v>
      </c>
      <c r="B647" s="56" t="s">
        <v>197</v>
      </c>
      <c r="C647" s="40" t="s">
        <v>198</v>
      </c>
      <c r="D647" s="42">
        <v>1000</v>
      </c>
      <c r="E647" s="42">
        <v>1000</v>
      </c>
      <c r="F647" s="42"/>
      <c r="G647" s="42"/>
      <c r="H647" s="41">
        <v>41138</v>
      </c>
      <c r="I647" s="40" t="s">
        <v>143</v>
      </c>
    </row>
    <row r="648" spans="1:9">
      <c r="A648" s="38">
        <v>637</v>
      </c>
      <c r="B648" s="56" t="s">
        <v>1361</v>
      </c>
      <c r="C648" s="40" t="s">
        <v>1362</v>
      </c>
      <c r="D648" s="42">
        <v>1000</v>
      </c>
      <c r="E648" s="42">
        <v>1000</v>
      </c>
      <c r="F648" s="42"/>
      <c r="G648" s="42"/>
      <c r="H648" s="41">
        <v>41138</v>
      </c>
      <c r="I648" s="40" t="s">
        <v>50</v>
      </c>
    </row>
    <row r="649" spans="1:9">
      <c r="A649" s="38">
        <v>638</v>
      </c>
      <c r="B649" s="56" t="s">
        <v>2496</v>
      </c>
      <c r="C649" s="40" t="s">
        <v>2497</v>
      </c>
      <c r="D649" s="42">
        <v>2466.41</v>
      </c>
      <c r="E649" s="42"/>
      <c r="F649" s="42"/>
      <c r="G649" s="42">
        <v>2466.41</v>
      </c>
      <c r="H649" s="41">
        <v>41137</v>
      </c>
      <c r="I649" s="40" t="s">
        <v>360</v>
      </c>
    </row>
    <row r="650" spans="1:9">
      <c r="A650" s="38">
        <v>639</v>
      </c>
      <c r="B650" s="56" t="s">
        <v>697</v>
      </c>
      <c r="C650" s="40" t="s">
        <v>698</v>
      </c>
      <c r="D650" s="42">
        <v>53760.14</v>
      </c>
      <c r="E650" s="42"/>
      <c r="F650" s="42">
        <v>53760.14</v>
      </c>
      <c r="G650" s="42"/>
      <c r="H650" s="41">
        <v>41137</v>
      </c>
      <c r="I650" s="40" t="s">
        <v>2498</v>
      </c>
    </row>
    <row r="651" spans="1:9">
      <c r="A651" s="38">
        <v>640</v>
      </c>
      <c r="B651" s="56" t="s">
        <v>2540</v>
      </c>
      <c r="C651" s="55" t="s">
        <v>2541</v>
      </c>
      <c r="D651" s="42">
        <v>500</v>
      </c>
      <c r="E651" s="42">
        <v>500</v>
      </c>
      <c r="F651" s="42"/>
      <c r="G651" s="42"/>
      <c r="H651" s="41">
        <v>41123</v>
      </c>
      <c r="I651" s="40" t="s">
        <v>87</v>
      </c>
    </row>
    <row r="652" spans="1:9">
      <c r="A652" s="38">
        <v>641</v>
      </c>
      <c r="B652" s="56" t="s">
        <v>2542</v>
      </c>
      <c r="C652" s="55" t="s">
        <v>2543</v>
      </c>
      <c r="D652" s="42">
        <v>173.16</v>
      </c>
      <c r="E652" s="42">
        <v>173.16</v>
      </c>
      <c r="F652" s="42"/>
      <c r="G652" s="42"/>
      <c r="H652" s="41">
        <v>41136</v>
      </c>
      <c r="I652" s="40" t="s">
        <v>50</v>
      </c>
    </row>
    <row r="653" spans="1:9">
      <c r="A653" s="38">
        <v>642</v>
      </c>
      <c r="B653" s="56" t="s">
        <v>2544</v>
      </c>
      <c r="C653" s="55" t="s">
        <v>1404</v>
      </c>
      <c r="D653" s="42">
        <v>4400</v>
      </c>
      <c r="E653" s="42"/>
      <c r="F653" s="42"/>
      <c r="G653" s="42">
        <v>4400</v>
      </c>
      <c r="H653" s="41">
        <v>41129</v>
      </c>
      <c r="I653" s="40" t="s">
        <v>360</v>
      </c>
    </row>
    <row r="654" spans="1:9">
      <c r="A654" s="38">
        <v>643</v>
      </c>
      <c r="B654" s="56" t="s">
        <v>2545</v>
      </c>
      <c r="C654" s="55" t="s">
        <v>2546</v>
      </c>
      <c r="D654" s="42">
        <v>12348.12</v>
      </c>
      <c r="E654" s="42"/>
      <c r="F654" s="180"/>
      <c r="G654" s="42">
        <v>12348.12</v>
      </c>
      <c r="H654" s="41">
        <v>41123</v>
      </c>
      <c r="I654" s="40" t="s">
        <v>2547</v>
      </c>
    </row>
    <row r="655" spans="1:9">
      <c r="A655" s="38">
        <v>644</v>
      </c>
      <c r="B655" s="56" t="s">
        <v>783</v>
      </c>
      <c r="C655" s="55" t="s">
        <v>784</v>
      </c>
      <c r="D655" s="42">
        <v>5600</v>
      </c>
      <c r="E655" s="42"/>
      <c r="F655" s="42"/>
      <c r="G655" s="42">
        <v>5600</v>
      </c>
      <c r="H655" s="41">
        <v>41134</v>
      </c>
      <c r="I655" s="40" t="s">
        <v>360</v>
      </c>
    </row>
    <row r="656" spans="1:9">
      <c r="A656" s="38">
        <v>645</v>
      </c>
      <c r="B656" s="56" t="s">
        <v>2548</v>
      </c>
      <c r="C656" s="55" t="s">
        <v>224</v>
      </c>
      <c r="D656" s="42">
        <v>2100</v>
      </c>
      <c r="E656" s="42">
        <v>2100</v>
      </c>
      <c r="F656" s="42"/>
      <c r="G656" s="42"/>
      <c r="H656" s="41">
        <v>41134</v>
      </c>
      <c r="I656" s="40" t="s">
        <v>50</v>
      </c>
    </row>
    <row r="657" spans="1:9">
      <c r="A657" s="38">
        <v>646</v>
      </c>
      <c r="B657" s="56" t="s">
        <v>2549</v>
      </c>
      <c r="C657" s="55" t="s">
        <v>1021</v>
      </c>
      <c r="D657" s="42">
        <v>5000</v>
      </c>
      <c r="E657" s="42"/>
      <c r="F657" s="42"/>
      <c r="G657" s="42">
        <v>5000</v>
      </c>
      <c r="H657" s="41">
        <v>41134</v>
      </c>
      <c r="I657" s="40" t="s">
        <v>360</v>
      </c>
    </row>
    <row r="658" spans="1:9">
      <c r="A658" s="38">
        <v>647</v>
      </c>
      <c r="B658" s="56" t="s">
        <v>775</v>
      </c>
      <c r="C658" s="55" t="s">
        <v>776</v>
      </c>
      <c r="D658" s="42">
        <v>5800</v>
      </c>
      <c r="E658" s="42"/>
      <c r="F658" s="42"/>
      <c r="G658" s="42">
        <v>5800</v>
      </c>
      <c r="H658" s="41">
        <v>41129</v>
      </c>
      <c r="I658" s="40" t="s">
        <v>360</v>
      </c>
    </row>
    <row r="659" spans="1:9">
      <c r="A659" s="38">
        <v>648</v>
      </c>
      <c r="B659" s="56" t="s">
        <v>831</v>
      </c>
      <c r="C659" s="55" t="s">
        <v>832</v>
      </c>
      <c r="D659" s="42">
        <v>5500</v>
      </c>
      <c r="E659" s="42">
        <v>5500</v>
      </c>
      <c r="F659" s="42"/>
      <c r="G659" s="42"/>
      <c r="H659" s="41">
        <v>41136</v>
      </c>
      <c r="I659" s="40" t="s">
        <v>50</v>
      </c>
    </row>
    <row r="660" spans="1:9">
      <c r="A660" s="38">
        <v>649</v>
      </c>
      <c r="B660" s="56" t="s">
        <v>2550</v>
      </c>
      <c r="C660" s="55" t="s">
        <v>750</v>
      </c>
      <c r="D660" s="42">
        <v>5700</v>
      </c>
      <c r="E660" s="42"/>
      <c r="F660" s="42"/>
      <c r="G660" s="42">
        <v>5700</v>
      </c>
      <c r="H660" s="41">
        <v>41131</v>
      </c>
      <c r="I660" s="40" t="s">
        <v>360</v>
      </c>
    </row>
    <row r="661" spans="1:9">
      <c r="A661" s="38">
        <v>650</v>
      </c>
      <c r="B661" s="56" t="s">
        <v>1395</v>
      </c>
      <c r="C661" s="55" t="s">
        <v>1396</v>
      </c>
      <c r="D661" s="42">
        <v>1800</v>
      </c>
      <c r="E661" s="42"/>
      <c r="F661" s="42"/>
      <c r="G661" s="42">
        <v>1800</v>
      </c>
      <c r="H661" s="41">
        <v>41131</v>
      </c>
      <c r="I661" s="40" t="s">
        <v>360</v>
      </c>
    </row>
    <row r="662" spans="1:9">
      <c r="A662" s="38">
        <v>651</v>
      </c>
      <c r="B662" s="56" t="s">
        <v>2552</v>
      </c>
      <c r="C662" s="55" t="s">
        <v>1039</v>
      </c>
      <c r="D662" s="42">
        <v>4500</v>
      </c>
      <c r="E662" s="42"/>
      <c r="F662" s="42"/>
      <c r="G662" s="42">
        <v>4500</v>
      </c>
      <c r="H662" s="41">
        <v>41148</v>
      </c>
      <c r="I662" s="40" t="s">
        <v>360</v>
      </c>
    </row>
    <row r="663" spans="1:9">
      <c r="A663" s="38">
        <v>652</v>
      </c>
      <c r="B663" s="56" t="s">
        <v>1484</v>
      </c>
      <c r="C663" s="55" t="s">
        <v>527</v>
      </c>
      <c r="D663" s="42">
        <v>500</v>
      </c>
      <c r="E663" s="42"/>
      <c r="F663" s="42"/>
      <c r="G663" s="42">
        <v>500</v>
      </c>
      <c r="H663" s="41">
        <v>41149</v>
      </c>
      <c r="I663" s="40" t="s">
        <v>360</v>
      </c>
    </row>
    <row r="664" spans="1:9">
      <c r="A664" s="38">
        <v>653</v>
      </c>
      <c r="B664" s="56" t="s">
        <v>1484</v>
      </c>
      <c r="C664" s="40" t="s">
        <v>1485</v>
      </c>
      <c r="D664" s="42">
        <v>400</v>
      </c>
      <c r="E664" s="42"/>
      <c r="F664" s="42"/>
      <c r="G664" s="42">
        <v>400</v>
      </c>
      <c r="H664" s="41">
        <v>41149</v>
      </c>
      <c r="I664" s="40" t="s">
        <v>360</v>
      </c>
    </row>
    <row r="665" spans="1:9">
      <c r="A665" s="38">
        <v>654</v>
      </c>
      <c r="B665" s="56" t="s">
        <v>2565</v>
      </c>
      <c r="C665" s="40" t="s">
        <v>1277</v>
      </c>
      <c r="D665" s="42">
        <v>6167.77</v>
      </c>
      <c r="E665" s="74">
        <f t="shared" ref="E665:E676" si="1">D665</f>
        <v>6167.77</v>
      </c>
      <c r="F665" s="42"/>
      <c r="G665" s="42"/>
      <c r="H665" s="41">
        <v>41134</v>
      </c>
      <c r="I665" s="40" t="s">
        <v>87</v>
      </c>
    </row>
    <row r="666" spans="1:9">
      <c r="A666" s="38">
        <v>655</v>
      </c>
      <c r="B666" s="56" t="s">
        <v>2565</v>
      </c>
      <c r="C666" s="40" t="s">
        <v>1278</v>
      </c>
      <c r="D666" s="42">
        <v>16702.03</v>
      </c>
      <c r="E666" s="74">
        <f t="shared" si="1"/>
        <v>16702.03</v>
      </c>
      <c r="F666" s="42"/>
      <c r="G666" s="42"/>
      <c r="H666" s="41">
        <v>41134</v>
      </c>
      <c r="I666" s="40" t="s">
        <v>87</v>
      </c>
    </row>
    <row r="667" spans="1:9">
      <c r="A667" s="38">
        <v>656</v>
      </c>
      <c r="B667" s="56" t="s">
        <v>2565</v>
      </c>
      <c r="C667" s="40" t="s">
        <v>1279</v>
      </c>
      <c r="D667" s="42">
        <v>25168.51</v>
      </c>
      <c r="E667" s="74">
        <f t="shared" si="1"/>
        <v>25168.51</v>
      </c>
      <c r="F667" s="42"/>
      <c r="G667" s="42"/>
      <c r="H667" s="41">
        <f>H666</f>
        <v>41134</v>
      </c>
      <c r="I667" s="40" t="s">
        <v>87</v>
      </c>
    </row>
    <row r="668" spans="1:9">
      <c r="A668" s="38">
        <v>657</v>
      </c>
      <c r="B668" s="56" t="s">
        <v>2565</v>
      </c>
      <c r="C668" s="40" t="s">
        <v>1280</v>
      </c>
      <c r="D668" s="42">
        <v>30347.14</v>
      </c>
      <c r="E668" s="74">
        <f t="shared" si="1"/>
        <v>30347.14</v>
      </c>
      <c r="F668" s="42"/>
      <c r="G668" s="42"/>
      <c r="H668" s="41">
        <f>H667</f>
        <v>41134</v>
      </c>
      <c r="I668" s="40" t="s">
        <v>87</v>
      </c>
    </row>
    <row r="669" spans="1:9">
      <c r="A669" s="38">
        <v>658</v>
      </c>
      <c r="B669" s="56" t="s">
        <v>2566</v>
      </c>
      <c r="C669" s="40" t="s">
        <v>1768</v>
      </c>
      <c r="D669" s="74">
        <v>6020.29</v>
      </c>
      <c r="E669" s="74">
        <f t="shared" si="1"/>
        <v>6020.29</v>
      </c>
      <c r="F669" s="42"/>
      <c r="G669" s="42"/>
      <c r="H669" s="41">
        <v>41138</v>
      </c>
      <c r="I669" s="40" t="s">
        <v>87</v>
      </c>
    </row>
    <row r="670" spans="1:9">
      <c r="A670" s="38">
        <v>659</v>
      </c>
      <c r="B670" s="56" t="s">
        <v>2566</v>
      </c>
      <c r="C670" s="40" t="s">
        <v>1769</v>
      </c>
      <c r="D670" s="74">
        <v>15432</v>
      </c>
      <c r="E670" s="74">
        <f t="shared" si="1"/>
        <v>15432</v>
      </c>
      <c r="F670" s="42"/>
      <c r="G670" s="42"/>
      <c r="H670" s="41">
        <v>41141</v>
      </c>
      <c r="I670" s="40" t="s">
        <v>87</v>
      </c>
    </row>
    <row r="671" spans="1:9">
      <c r="A671" s="38">
        <v>660</v>
      </c>
      <c r="B671" s="56" t="s">
        <v>2566</v>
      </c>
      <c r="C671" s="40" t="s">
        <v>1770</v>
      </c>
      <c r="D671" s="74">
        <v>17582.93</v>
      </c>
      <c r="E671" s="74">
        <f t="shared" si="1"/>
        <v>17582.93</v>
      </c>
      <c r="F671" s="42"/>
      <c r="G671" s="42"/>
      <c r="H671" s="41">
        <v>41142</v>
      </c>
      <c r="I671" s="40" t="s">
        <v>87</v>
      </c>
    </row>
    <row r="672" spans="1:9">
      <c r="A672" s="38">
        <v>661</v>
      </c>
      <c r="B672" s="56" t="s">
        <v>2566</v>
      </c>
      <c r="C672" s="40" t="s">
        <v>1771</v>
      </c>
      <c r="D672" s="74">
        <v>22170.95</v>
      </c>
      <c r="E672" s="74">
        <f t="shared" si="1"/>
        <v>22170.95</v>
      </c>
      <c r="F672" s="42"/>
      <c r="G672" s="42"/>
      <c r="H672" s="41">
        <v>41143</v>
      </c>
      <c r="I672" s="40" t="s">
        <v>87</v>
      </c>
    </row>
    <row r="673" spans="1:9">
      <c r="A673" s="38">
        <v>662</v>
      </c>
      <c r="B673" s="56" t="s">
        <v>2567</v>
      </c>
      <c r="C673" s="40" t="s">
        <v>1261</v>
      </c>
      <c r="D673" s="74">
        <v>3496.58</v>
      </c>
      <c r="E673" s="74">
        <f t="shared" si="1"/>
        <v>3496.58</v>
      </c>
      <c r="F673" s="42"/>
      <c r="G673" s="42"/>
      <c r="H673" s="41">
        <v>41144</v>
      </c>
      <c r="I673" s="40" t="s">
        <v>50</v>
      </c>
    </row>
    <row r="674" spans="1:9">
      <c r="A674" s="38">
        <v>663</v>
      </c>
      <c r="B674" s="56" t="s">
        <v>2567</v>
      </c>
      <c r="C674" s="40" t="s">
        <v>1275</v>
      </c>
      <c r="D674" s="74">
        <v>3525.55</v>
      </c>
      <c r="E674" s="74">
        <f t="shared" si="1"/>
        <v>3525.55</v>
      </c>
      <c r="F674" s="42"/>
      <c r="G674" s="42"/>
      <c r="H674" s="41">
        <v>41143</v>
      </c>
      <c r="I674" s="40" t="s">
        <v>50</v>
      </c>
    </row>
    <row r="675" spans="1:9">
      <c r="A675" s="38">
        <v>664</v>
      </c>
      <c r="B675" s="56" t="s">
        <v>2567</v>
      </c>
      <c r="C675" s="40" t="s">
        <v>1260</v>
      </c>
      <c r="D675" s="74">
        <v>2301.65</v>
      </c>
      <c r="E675" s="74">
        <f t="shared" si="1"/>
        <v>2301.65</v>
      </c>
      <c r="F675" s="42"/>
      <c r="G675" s="42"/>
      <c r="H675" s="41">
        <v>41144</v>
      </c>
      <c r="I675" s="40" t="s">
        <v>50</v>
      </c>
    </row>
    <row r="676" spans="1:9">
      <c r="A676" s="38">
        <v>665</v>
      </c>
      <c r="B676" s="56" t="s">
        <v>1233</v>
      </c>
      <c r="C676" s="40" t="s">
        <v>1234</v>
      </c>
      <c r="D676" s="74">
        <v>678.44</v>
      </c>
      <c r="E676" s="74">
        <f t="shared" si="1"/>
        <v>678.44</v>
      </c>
      <c r="F676" s="42"/>
      <c r="G676" s="42"/>
      <c r="H676" s="41">
        <v>41145</v>
      </c>
      <c r="I676" s="40" t="s">
        <v>50</v>
      </c>
    </row>
    <row r="677" spans="1:9">
      <c r="A677" s="38">
        <v>666</v>
      </c>
      <c r="B677" s="56" t="s">
        <v>2572</v>
      </c>
      <c r="C677" s="40" t="s">
        <v>2079</v>
      </c>
      <c r="D677" s="74">
        <v>114.25</v>
      </c>
      <c r="E677" s="74"/>
      <c r="F677" s="42"/>
      <c r="G677" s="42">
        <v>114.25</v>
      </c>
      <c r="H677" s="41">
        <v>41149</v>
      </c>
      <c r="I677" s="40" t="s">
        <v>360</v>
      </c>
    </row>
    <row r="678" spans="1:9">
      <c r="A678" s="38">
        <v>667</v>
      </c>
      <c r="B678" s="56" t="s">
        <v>1214</v>
      </c>
      <c r="C678" s="40" t="s">
        <v>1215</v>
      </c>
      <c r="D678" s="74">
        <v>1500</v>
      </c>
      <c r="E678" s="74"/>
      <c r="F678" s="42"/>
      <c r="G678" s="42">
        <v>1500</v>
      </c>
      <c r="H678" s="41">
        <v>41151</v>
      </c>
      <c r="I678" s="40" t="s">
        <v>360</v>
      </c>
    </row>
    <row r="679" spans="1:9">
      <c r="A679" s="38">
        <v>668</v>
      </c>
      <c r="B679" s="56" t="s">
        <v>2573</v>
      </c>
      <c r="C679" s="40" t="s">
        <v>1271</v>
      </c>
      <c r="D679" s="74">
        <v>500</v>
      </c>
      <c r="E679" s="74"/>
      <c r="F679" s="42"/>
      <c r="G679" s="42">
        <v>500</v>
      </c>
      <c r="H679" s="41">
        <v>41152</v>
      </c>
      <c r="I679" s="40" t="s">
        <v>360</v>
      </c>
    </row>
    <row r="680" spans="1:9">
      <c r="A680" s="38">
        <v>669</v>
      </c>
      <c r="B680" s="56" t="s">
        <v>532</v>
      </c>
      <c r="C680" s="40" t="s">
        <v>1263</v>
      </c>
      <c r="D680" s="74">
        <v>500</v>
      </c>
      <c r="E680" s="74">
        <v>500</v>
      </c>
      <c r="F680" s="42"/>
      <c r="G680" s="42"/>
      <c r="H680" s="41">
        <v>41143</v>
      </c>
      <c r="I680" s="40" t="s">
        <v>50</v>
      </c>
    </row>
    <row r="681" spans="1:9">
      <c r="A681" s="38">
        <v>670</v>
      </c>
      <c r="B681" s="56" t="s">
        <v>340</v>
      </c>
      <c r="C681" s="40" t="s">
        <v>1213</v>
      </c>
      <c r="D681" s="74">
        <v>1500</v>
      </c>
      <c r="E681" s="74">
        <v>1500</v>
      </c>
      <c r="F681" s="42"/>
      <c r="G681" s="42"/>
      <c r="H681" s="41">
        <v>41144</v>
      </c>
      <c r="I681" s="40" t="s">
        <v>50</v>
      </c>
    </row>
    <row r="682" spans="1:9">
      <c r="A682" s="38">
        <v>671</v>
      </c>
      <c r="B682" s="56" t="s">
        <v>2575</v>
      </c>
      <c r="C682" s="40" t="s">
        <v>2576</v>
      </c>
      <c r="D682" s="74">
        <v>500</v>
      </c>
      <c r="E682" s="74">
        <v>500</v>
      </c>
      <c r="F682" s="42"/>
      <c r="G682" s="42"/>
      <c r="H682" s="41">
        <v>41142</v>
      </c>
      <c r="I682" s="40" t="s">
        <v>87</v>
      </c>
    </row>
    <row r="683" spans="1:9">
      <c r="A683" s="38">
        <v>672</v>
      </c>
      <c r="B683" s="56" t="s">
        <v>2575</v>
      </c>
      <c r="C683" s="40" t="s">
        <v>2577</v>
      </c>
      <c r="D683" s="74">
        <v>1000</v>
      </c>
      <c r="E683" s="74">
        <v>1000</v>
      </c>
      <c r="F683" s="42"/>
      <c r="G683" s="42"/>
      <c r="H683" s="41">
        <v>41143</v>
      </c>
      <c r="I683" s="40" t="s">
        <v>87</v>
      </c>
    </row>
    <row r="684" spans="1:9">
      <c r="A684" s="38">
        <v>673</v>
      </c>
      <c r="B684" s="56" t="s">
        <v>2581</v>
      </c>
      <c r="C684" s="40" t="s">
        <v>2254</v>
      </c>
      <c r="D684" s="74">
        <v>100</v>
      </c>
      <c r="E684" s="74">
        <v>100</v>
      </c>
      <c r="F684" s="42"/>
      <c r="G684" s="42"/>
      <c r="H684" s="41">
        <v>41149</v>
      </c>
      <c r="I684" s="40" t="s">
        <v>50</v>
      </c>
    </row>
    <row r="685" spans="1:9">
      <c r="A685" s="38">
        <v>674</v>
      </c>
      <c r="B685" s="56" t="s">
        <v>2585</v>
      </c>
      <c r="C685" s="40" t="s">
        <v>1210</v>
      </c>
      <c r="D685" s="74">
        <v>1000</v>
      </c>
      <c r="E685" s="74">
        <v>1000</v>
      </c>
      <c r="F685" s="42"/>
      <c r="G685" s="42"/>
      <c r="H685" s="41">
        <v>41151</v>
      </c>
      <c r="I685" s="40" t="s">
        <v>50</v>
      </c>
    </row>
    <row r="686" spans="1:9">
      <c r="A686" s="38">
        <v>675</v>
      </c>
      <c r="B686" s="39" t="s">
        <v>2586</v>
      </c>
      <c r="C686" s="40" t="s">
        <v>2186</v>
      </c>
      <c r="D686" s="42">
        <v>5130.84</v>
      </c>
      <c r="E686" s="42">
        <v>5130.84</v>
      </c>
      <c r="F686" s="42"/>
      <c r="G686" s="42"/>
      <c r="H686" s="41">
        <v>41176</v>
      </c>
      <c r="I686" s="40" t="s">
        <v>87</v>
      </c>
    </row>
    <row r="687" spans="1:9">
      <c r="A687" s="38">
        <v>676</v>
      </c>
      <c r="B687" s="39" t="s">
        <v>1352</v>
      </c>
      <c r="C687" s="40" t="s">
        <v>1356</v>
      </c>
      <c r="D687" s="42">
        <v>16989.97</v>
      </c>
      <c r="E687" s="42">
        <v>16989.97</v>
      </c>
      <c r="F687" s="42"/>
      <c r="G687" s="42"/>
      <c r="H687" s="41">
        <v>41176</v>
      </c>
      <c r="I687" s="40" t="s">
        <v>87</v>
      </c>
    </row>
    <row r="688" spans="1:9">
      <c r="A688" s="38">
        <v>677</v>
      </c>
      <c r="B688" s="39" t="s">
        <v>1352</v>
      </c>
      <c r="C688" s="40" t="s">
        <v>1355</v>
      </c>
      <c r="D688" s="42">
        <v>88898.7</v>
      </c>
      <c r="E688" s="42">
        <v>88898.7</v>
      </c>
      <c r="F688" s="42"/>
      <c r="G688" s="42"/>
      <c r="H688" s="41">
        <v>41176</v>
      </c>
      <c r="I688" s="40" t="s">
        <v>87</v>
      </c>
    </row>
    <row r="689" spans="1:9">
      <c r="A689" s="38">
        <v>678</v>
      </c>
      <c r="B689" s="39" t="s">
        <v>2587</v>
      </c>
      <c r="C689" s="40" t="s">
        <v>2194</v>
      </c>
      <c r="D689" s="42">
        <v>58243.68</v>
      </c>
      <c r="E689" s="42">
        <v>58243.68</v>
      </c>
      <c r="F689" s="42"/>
      <c r="G689" s="42"/>
      <c r="H689" s="41">
        <v>41176</v>
      </c>
      <c r="I689" s="40" t="s">
        <v>87</v>
      </c>
    </row>
    <row r="690" spans="1:9">
      <c r="A690" s="38">
        <v>679</v>
      </c>
      <c r="B690" s="39" t="s">
        <v>559</v>
      </c>
      <c r="C690" s="40" t="s">
        <v>2588</v>
      </c>
      <c r="D690" s="42">
        <v>9501.67</v>
      </c>
      <c r="E690" s="42"/>
      <c r="F690" s="42"/>
      <c r="G690" s="42">
        <v>9501.67</v>
      </c>
      <c r="H690" s="41">
        <v>41166</v>
      </c>
      <c r="I690" s="40" t="s">
        <v>121</v>
      </c>
    </row>
    <row r="691" spans="1:9">
      <c r="A691" s="38">
        <v>680</v>
      </c>
      <c r="B691" s="39" t="s">
        <v>2589</v>
      </c>
      <c r="C691" s="40" t="s">
        <v>2590</v>
      </c>
      <c r="D691" s="42">
        <v>17752.27</v>
      </c>
      <c r="E691" s="42"/>
      <c r="F691" s="42"/>
      <c r="G691" s="42">
        <v>17752.27</v>
      </c>
      <c r="H691" s="41">
        <v>41166</v>
      </c>
      <c r="I691" s="40" t="s">
        <v>121</v>
      </c>
    </row>
    <row r="692" spans="1:9">
      <c r="A692" s="38">
        <v>681</v>
      </c>
      <c r="B692" s="39" t="s">
        <v>2591</v>
      </c>
      <c r="C692" s="40" t="s">
        <v>2592</v>
      </c>
      <c r="D692" s="42">
        <v>16151.9</v>
      </c>
      <c r="E692" s="42"/>
      <c r="F692" s="42">
        <v>16151.9</v>
      </c>
      <c r="G692" s="42"/>
      <c r="H692" s="41">
        <v>41163</v>
      </c>
      <c r="I692" s="40" t="s">
        <v>1296</v>
      </c>
    </row>
    <row r="693" spans="1:9">
      <c r="A693" s="38">
        <v>682</v>
      </c>
      <c r="B693" s="39" t="s">
        <v>1968</v>
      </c>
      <c r="C693" s="40" t="s">
        <v>1970</v>
      </c>
      <c r="D693" s="42">
        <v>129253.5</v>
      </c>
      <c r="E693" s="42"/>
      <c r="F693" s="42">
        <v>129253.5</v>
      </c>
      <c r="G693" s="42"/>
      <c r="H693" s="41">
        <v>41163</v>
      </c>
      <c r="I693" s="40" t="s">
        <v>1296</v>
      </c>
    </row>
    <row r="694" spans="1:9">
      <c r="A694" s="38">
        <v>683</v>
      </c>
      <c r="B694" s="39" t="s">
        <v>1968</v>
      </c>
      <c r="C694" s="40" t="s">
        <v>1969</v>
      </c>
      <c r="D694" s="42">
        <v>26365.59</v>
      </c>
      <c r="E694" s="42"/>
      <c r="F694" s="42">
        <v>26365.59</v>
      </c>
      <c r="G694" s="42"/>
      <c r="H694" s="41">
        <v>41163</v>
      </c>
      <c r="I694" s="40" t="s">
        <v>1296</v>
      </c>
    </row>
    <row r="695" spans="1:9">
      <c r="A695" s="38">
        <v>684</v>
      </c>
      <c r="B695" s="39" t="s">
        <v>107</v>
      </c>
      <c r="C695" s="40" t="s">
        <v>190</v>
      </c>
      <c r="D695" s="42">
        <v>683999.19</v>
      </c>
      <c r="E695" s="42"/>
      <c r="F695" s="42">
        <v>683999.19</v>
      </c>
      <c r="G695" s="42"/>
      <c r="H695" s="41">
        <v>41163</v>
      </c>
      <c r="I695" s="40" t="s">
        <v>2142</v>
      </c>
    </row>
    <row r="696" spans="1:9">
      <c r="A696" s="38">
        <v>685</v>
      </c>
      <c r="B696" s="39" t="s">
        <v>195</v>
      </c>
      <c r="C696" s="40" t="s">
        <v>196</v>
      </c>
      <c r="D696" s="42">
        <v>346813.89</v>
      </c>
      <c r="E696" s="42"/>
      <c r="F696" s="42">
        <v>346813.89</v>
      </c>
      <c r="G696" s="42"/>
      <c r="H696" s="41">
        <v>41163</v>
      </c>
      <c r="I696" s="40" t="s">
        <v>2142</v>
      </c>
    </row>
    <row r="697" spans="1:9">
      <c r="A697" s="38">
        <v>686</v>
      </c>
      <c r="B697" s="39" t="s">
        <v>2593</v>
      </c>
      <c r="C697" s="40" t="s">
        <v>2594</v>
      </c>
      <c r="D697" s="42">
        <v>1100</v>
      </c>
      <c r="E697" s="42">
        <v>1100</v>
      </c>
      <c r="F697" s="42"/>
      <c r="G697" s="42"/>
      <c r="H697" s="41">
        <v>41169</v>
      </c>
      <c r="I697" s="40" t="s">
        <v>50</v>
      </c>
    </row>
    <row r="698" spans="1:9">
      <c r="A698" s="38">
        <v>687</v>
      </c>
      <c r="B698" s="39" t="s">
        <v>2595</v>
      </c>
      <c r="C698" s="40" t="s">
        <v>2596</v>
      </c>
      <c r="D698" s="42">
        <v>1100</v>
      </c>
      <c r="E698" s="42">
        <v>1100</v>
      </c>
      <c r="F698" s="42"/>
      <c r="G698" s="42"/>
      <c r="H698" s="41">
        <v>41169</v>
      </c>
      <c r="I698" s="40" t="s">
        <v>50</v>
      </c>
    </row>
    <row r="699" spans="1:9">
      <c r="A699" s="38">
        <v>688</v>
      </c>
      <c r="B699" s="39" t="s">
        <v>2597</v>
      </c>
      <c r="C699" s="40" t="s">
        <v>2598</v>
      </c>
      <c r="D699" s="42">
        <v>1000</v>
      </c>
      <c r="E699" s="42">
        <v>1000</v>
      </c>
      <c r="F699" s="42"/>
      <c r="G699" s="42"/>
      <c r="H699" s="41">
        <v>41173</v>
      </c>
      <c r="I699" s="40" t="s">
        <v>50</v>
      </c>
    </row>
    <row r="700" spans="1:9">
      <c r="A700" s="38">
        <v>689</v>
      </c>
      <c r="B700" s="39" t="s">
        <v>2599</v>
      </c>
      <c r="C700" s="40" t="s">
        <v>2600</v>
      </c>
      <c r="D700" s="42">
        <v>1100</v>
      </c>
      <c r="E700" s="42">
        <v>1100</v>
      </c>
      <c r="F700" s="42"/>
      <c r="G700" s="42"/>
      <c r="H700" s="41">
        <v>41169</v>
      </c>
      <c r="I700" s="40" t="s">
        <v>50</v>
      </c>
    </row>
    <row r="701" spans="1:9">
      <c r="A701" s="38">
        <v>690</v>
      </c>
      <c r="B701" s="39" t="s">
        <v>2601</v>
      </c>
      <c r="C701" s="40" t="s">
        <v>2602</v>
      </c>
      <c r="D701" s="42">
        <v>1100</v>
      </c>
      <c r="E701" s="42">
        <v>1100</v>
      </c>
      <c r="F701" s="42"/>
      <c r="G701" s="42"/>
      <c r="H701" s="41">
        <v>41171</v>
      </c>
      <c r="I701" s="40" t="s">
        <v>50</v>
      </c>
    </row>
    <row r="702" spans="1:9">
      <c r="A702" s="38">
        <v>691</v>
      </c>
      <c r="B702" s="39" t="s">
        <v>2603</v>
      </c>
      <c r="C702" s="40" t="s">
        <v>2604</v>
      </c>
      <c r="D702" s="42">
        <v>1100</v>
      </c>
      <c r="E702" s="42">
        <v>1100</v>
      </c>
      <c r="F702" s="42"/>
      <c r="G702" s="42"/>
      <c r="H702" s="41">
        <v>41171</v>
      </c>
      <c r="I702" s="40" t="s">
        <v>50</v>
      </c>
    </row>
    <row r="703" spans="1:9">
      <c r="A703" s="38">
        <v>692</v>
      </c>
      <c r="B703" s="39" t="s">
        <v>2605</v>
      </c>
      <c r="C703" s="40" t="s">
        <v>2606</v>
      </c>
      <c r="D703" s="42">
        <v>1100</v>
      </c>
      <c r="E703" s="42">
        <v>1100</v>
      </c>
      <c r="F703" s="42"/>
      <c r="G703" s="42"/>
      <c r="H703" s="41">
        <v>41170</v>
      </c>
      <c r="I703" s="40" t="s">
        <v>50</v>
      </c>
    </row>
    <row r="704" spans="1:9">
      <c r="A704" s="38">
        <v>693</v>
      </c>
      <c r="B704" s="39" t="s">
        <v>2607</v>
      </c>
      <c r="C704" s="40" t="s">
        <v>2608</v>
      </c>
      <c r="D704" s="42">
        <v>1100</v>
      </c>
      <c r="E704" s="42">
        <v>1100</v>
      </c>
      <c r="F704" s="42"/>
      <c r="G704" s="42"/>
      <c r="H704" s="41">
        <v>41169</v>
      </c>
      <c r="I704" s="40" t="s">
        <v>50</v>
      </c>
    </row>
    <row r="705" spans="1:9">
      <c r="A705" s="38">
        <v>694</v>
      </c>
      <c r="B705" s="39" t="s">
        <v>2609</v>
      </c>
      <c r="C705" s="40" t="s">
        <v>2610</v>
      </c>
      <c r="D705" s="42">
        <v>1000</v>
      </c>
      <c r="E705" s="42">
        <v>1000</v>
      </c>
      <c r="F705" s="42"/>
      <c r="G705" s="42"/>
      <c r="H705" s="41">
        <v>41163</v>
      </c>
      <c r="I705" s="40" t="s">
        <v>50</v>
      </c>
    </row>
    <row r="706" spans="1:9">
      <c r="A706" s="38">
        <v>695</v>
      </c>
      <c r="B706" s="39" t="s">
        <v>2611</v>
      </c>
      <c r="C706" s="40" t="s">
        <v>2612</v>
      </c>
      <c r="D706" s="42">
        <v>1100</v>
      </c>
      <c r="E706" s="42">
        <v>1100</v>
      </c>
      <c r="F706" s="42"/>
      <c r="G706" s="42"/>
      <c r="H706" s="41">
        <v>41172</v>
      </c>
      <c r="I706" s="40" t="s">
        <v>50</v>
      </c>
    </row>
    <row r="707" spans="1:9">
      <c r="A707" s="38">
        <v>696</v>
      </c>
      <c r="B707" s="39" t="s">
        <v>2613</v>
      </c>
      <c r="C707" s="40" t="s">
        <v>2614</v>
      </c>
      <c r="D707" s="42">
        <v>1100</v>
      </c>
      <c r="E707" s="42">
        <v>1100</v>
      </c>
      <c r="F707" s="42"/>
      <c r="G707" s="42"/>
      <c r="H707" s="41">
        <v>41170</v>
      </c>
      <c r="I707" s="40" t="s">
        <v>50</v>
      </c>
    </row>
    <row r="708" spans="1:9">
      <c r="A708" s="38">
        <v>697</v>
      </c>
      <c r="B708" s="39" t="s">
        <v>2615</v>
      </c>
      <c r="C708" s="40" t="s">
        <v>2616</v>
      </c>
      <c r="D708" s="42">
        <v>1100</v>
      </c>
      <c r="E708" s="42">
        <v>1100</v>
      </c>
      <c r="F708" s="42"/>
      <c r="G708" s="42"/>
      <c r="H708" s="41">
        <v>41170</v>
      </c>
      <c r="I708" s="40" t="s">
        <v>50</v>
      </c>
    </row>
    <row r="709" spans="1:9">
      <c r="A709" s="38">
        <v>698</v>
      </c>
      <c r="B709" s="39" t="s">
        <v>2617</v>
      </c>
      <c r="C709" s="40" t="s">
        <v>2618</v>
      </c>
      <c r="D709" s="42">
        <v>1100</v>
      </c>
      <c r="E709" s="42">
        <v>1100</v>
      </c>
      <c r="F709" s="42"/>
      <c r="G709" s="42"/>
      <c r="H709" s="41">
        <v>41169</v>
      </c>
      <c r="I709" s="40" t="s">
        <v>50</v>
      </c>
    </row>
    <row r="710" spans="1:9">
      <c r="A710" s="38">
        <v>699</v>
      </c>
      <c r="B710" s="39" t="s">
        <v>2619</v>
      </c>
      <c r="C710" s="40" t="s">
        <v>2620</v>
      </c>
      <c r="D710" s="42">
        <v>1100</v>
      </c>
      <c r="E710" s="42">
        <v>1100</v>
      </c>
      <c r="F710" s="42"/>
      <c r="G710" s="42"/>
      <c r="H710" s="41">
        <v>41170</v>
      </c>
      <c r="I710" s="40" t="s">
        <v>50</v>
      </c>
    </row>
    <row r="711" spans="1:9">
      <c r="A711" s="38">
        <v>700</v>
      </c>
      <c r="B711" s="39" t="s">
        <v>2621</v>
      </c>
      <c r="C711" s="40" t="s">
        <v>2622</v>
      </c>
      <c r="D711" s="42">
        <v>1100</v>
      </c>
      <c r="E711" s="42">
        <v>1100</v>
      </c>
      <c r="F711" s="42"/>
      <c r="G711" s="42"/>
      <c r="H711" s="41">
        <v>41169</v>
      </c>
      <c r="I711" s="40" t="s">
        <v>50</v>
      </c>
    </row>
    <row r="712" spans="1:9">
      <c r="A712" s="38">
        <v>701</v>
      </c>
      <c r="B712" s="39" t="s">
        <v>2621</v>
      </c>
      <c r="C712" s="40" t="s">
        <v>2623</v>
      </c>
      <c r="D712" s="42">
        <v>1100</v>
      </c>
      <c r="E712" s="42">
        <v>1100</v>
      </c>
      <c r="F712" s="42"/>
      <c r="G712" s="42"/>
      <c r="H712" s="41">
        <v>41169</v>
      </c>
      <c r="I712" s="40" t="s">
        <v>50</v>
      </c>
    </row>
    <row r="713" spans="1:9">
      <c r="A713" s="38">
        <v>702</v>
      </c>
      <c r="B713" s="39" t="s">
        <v>2621</v>
      </c>
      <c r="C713" s="40" t="s">
        <v>2624</v>
      </c>
      <c r="D713" s="42">
        <v>1100</v>
      </c>
      <c r="E713" s="42">
        <v>1100</v>
      </c>
      <c r="F713" s="42"/>
      <c r="G713" s="42"/>
      <c r="H713" s="41">
        <v>41169</v>
      </c>
      <c r="I713" s="40" t="s">
        <v>50</v>
      </c>
    </row>
    <row r="714" spans="1:9">
      <c r="A714" s="38">
        <v>703</v>
      </c>
      <c r="B714" s="39" t="s">
        <v>2625</v>
      </c>
      <c r="C714" s="40" t="s">
        <v>2626</v>
      </c>
      <c r="D714" s="42">
        <v>1100</v>
      </c>
      <c r="E714" s="42">
        <v>1100</v>
      </c>
      <c r="F714" s="42"/>
      <c r="G714" s="42"/>
      <c r="H714" s="41">
        <v>41169</v>
      </c>
      <c r="I714" s="40" t="s">
        <v>50</v>
      </c>
    </row>
    <row r="715" spans="1:9">
      <c r="A715" s="38">
        <v>704</v>
      </c>
      <c r="B715" s="39" t="s">
        <v>2627</v>
      </c>
      <c r="C715" s="40" t="s">
        <v>2628</v>
      </c>
      <c r="D715" s="42">
        <v>1100</v>
      </c>
      <c r="E715" s="42">
        <v>1100</v>
      </c>
      <c r="F715" s="42"/>
      <c r="G715" s="42"/>
      <c r="H715" s="41">
        <v>41171</v>
      </c>
      <c r="I715" s="40" t="s">
        <v>50</v>
      </c>
    </row>
    <row r="716" spans="1:9">
      <c r="A716" s="38">
        <v>705</v>
      </c>
      <c r="B716" s="39" t="s">
        <v>2629</v>
      </c>
      <c r="C716" s="40" t="s">
        <v>2630</v>
      </c>
      <c r="D716" s="42">
        <v>1100</v>
      </c>
      <c r="E716" s="42">
        <v>1100</v>
      </c>
      <c r="F716" s="42"/>
      <c r="G716" s="42"/>
      <c r="H716" s="41">
        <v>41171</v>
      </c>
      <c r="I716" s="40" t="s">
        <v>50</v>
      </c>
    </row>
    <row r="717" spans="1:9">
      <c r="A717" s="38">
        <v>706</v>
      </c>
      <c r="B717" s="39" t="s">
        <v>2419</v>
      </c>
      <c r="C717" s="40" t="s">
        <v>2631</v>
      </c>
      <c r="D717" s="42">
        <v>4000</v>
      </c>
      <c r="E717" s="42">
        <v>4000</v>
      </c>
      <c r="F717" s="42"/>
      <c r="G717" s="42"/>
      <c r="H717" s="41">
        <v>41163</v>
      </c>
      <c r="I717" s="40" t="s">
        <v>50</v>
      </c>
    </row>
    <row r="718" spans="1:9">
      <c r="A718" s="38">
        <v>707</v>
      </c>
      <c r="B718" s="39" t="s">
        <v>2632</v>
      </c>
      <c r="C718" s="40" t="s">
        <v>2633</v>
      </c>
      <c r="D718" s="42">
        <v>1100</v>
      </c>
      <c r="E718" s="42">
        <v>1100</v>
      </c>
      <c r="F718" s="42"/>
      <c r="G718" s="42"/>
      <c r="H718" s="41">
        <v>41169</v>
      </c>
      <c r="I718" s="40" t="s">
        <v>50</v>
      </c>
    </row>
    <row r="719" spans="1:9">
      <c r="A719" s="38">
        <v>708</v>
      </c>
      <c r="B719" s="39" t="s">
        <v>2634</v>
      </c>
      <c r="C719" s="40" t="s">
        <v>2635</v>
      </c>
      <c r="D719" s="42">
        <v>1100</v>
      </c>
      <c r="E719" s="42">
        <v>1100</v>
      </c>
      <c r="F719" s="42"/>
      <c r="G719" s="42"/>
      <c r="H719" s="41">
        <v>41170</v>
      </c>
      <c r="I719" s="40" t="s">
        <v>50</v>
      </c>
    </row>
    <row r="720" spans="1:9">
      <c r="A720" s="38">
        <v>709</v>
      </c>
      <c r="B720" s="39" t="s">
        <v>2636</v>
      </c>
      <c r="C720" s="40" t="s">
        <v>2637</v>
      </c>
      <c r="D720" s="42">
        <v>2100</v>
      </c>
      <c r="E720" s="42">
        <v>2100</v>
      </c>
      <c r="F720" s="42"/>
      <c r="G720" s="42"/>
      <c r="H720" s="41">
        <v>41173</v>
      </c>
      <c r="I720" s="40" t="s">
        <v>50</v>
      </c>
    </row>
    <row r="721" spans="1:9">
      <c r="A721" s="38">
        <v>710</v>
      </c>
      <c r="B721" s="39" t="s">
        <v>2638</v>
      </c>
      <c r="C721" s="40" t="s">
        <v>2639</v>
      </c>
      <c r="D721" s="42">
        <v>1100</v>
      </c>
      <c r="E721" s="42">
        <v>1100</v>
      </c>
      <c r="F721" s="42"/>
      <c r="G721" s="42"/>
      <c r="H721" s="41">
        <v>41169</v>
      </c>
      <c r="I721" s="40" t="s">
        <v>50</v>
      </c>
    </row>
    <row r="722" spans="1:9">
      <c r="A722" s="38">
        <v>711</v>
      </c>
      <c r="B722" s="39" t="s">
        <v>2640</v>
      </c>
      <c r="C722" s="40" t="s">
        <v>2641</v>
      </c>
      <c r="D722" s="42">
        <v>1100</v>
      </c>
      <c r="E722" s="42">
        <v>1100</v>
      </c>
      <c r="F722" s="42"/>
      <c r="G722" s="42"/>
      <c r="H722" s="41">
        <v>41172</v>
      </c>
      <c r="I722" s="40" t="s">
        <v>50</v>
      </c>
    </row>
    <row r="723" spans="1:9">
      <c r="A723" s="38">
        <v>712</v>
      </c>
      <c r="B723" s="39" t="s">
        <v>2642</v>
      </c>
      <c r="C723" s="40" t="s">
        <v>2643</v>
      </c>
      <c r="D723" s="42">
        <v>1100</v>
      </c>
      <c r="E723" s="42">
        <v>1100</v>
      </c>
      <c r="F723" s="42"/>
      <c r="G723" s="42"/>
      <c r="H723" s="41">
        <v>41171</v>
      </c>
      <c r="I723" s="40" t="s">
        <v>50</v>
      </c>
    </row>
    <row r="724" spans="1:9">
      <c r="A724" s="38">
        <v>713</v>
      </c>
      <c r="B724" s="39" t="s">
        <v>2644</v>
      </c>
      <c r="C724" s="40" t="s">
        <v>2645</v>
      </c>
      <c r="D724" s="42">
        <v>1100</v>
      </c>
      <c r="E724" s="42">
        <v>1100</v>
      </c>
      <c r="F724" s="42"/>
      <c r="G724" s="42"/>
      <c r="H724" s="41">
        <v>41169</v>
      </c>
      <c r="I724" s="40" t="s">
        <v>50</v>
      </c>
    </row>
    <row r="725" spans="1:9">
      <c r="A725" s="38">
        <v>714</v>
      </c>
      <c r="B725" s="39" t="s">
        <v>2646</v>
      </c>
      <c r="C725" s="40" t="s">
        <v>2647</v>
      </c>
      <c r="D725" s="42">
        <v>1000</v>
      </c>
      <c r="E725" s="42">
        <v>1000</v>
      </c>
      <c r="F725" s="42"/>
      <c r="G725" s="42"/>
      <c r="H725" s="41">
        <v>41173</v>
      </c>
      <c r="I725" s="40" t="s">
        <v>50</v>
      </c>
    </row>
    <row r="726" spans="1:9">
      <c r="A726" s="38">
        <v>715</v>
      </c>
      <c r="B726" s="39" t="s">
        <v>2648</v>
      </c>
      <c r="C726" s="40" t="s">
        <v>2649</v>
      </c>
      <c r="D726" s="42">
        <v>1100</v>
      </c>
      <c r="E726" s="42">
        <v>1100</v>
      </c>
      <c r="F726" s="42"/>
      <c r="G726" s="42"/>
      <c r="H726" s="41">
        <v>41171</v>
      </c>
      <c r="I726" s="40" t="s">
        <v>50</v>
      </c>
    </row>
    <row r="727" spans="1:9">
      <c r="A727" s="38">
        <v>716</v>
      </c>
      <c r="B727" s="39" t="s">
        <v>2650</v>
      </c>
      <c r="C727" s="40" t="s">
        <v>2651</v>
      </c>
      <c r="D727" s="42">
        <v>1100</v>
      </c>
      <c r="E727" s="42">
        <v>1100</v>
      </c>
      <c r="F727" s="42"/>
      <c r="G727" s="42"/>
      <c r="H727" s="41">
        <v>41170</v>
      </c>
      <c r="I727" s="40" t="s">
        <v>50</v>
      </c>
    </row>
    <row r="728" spans="1:9">
      <c r="A728" s="38">
        <v>717</v>
      </c>
      <c r="B728" s="39" t="s">
        <v>2652</v>
      </c>
      <c r="C728" s="40" t="s">
        <v>2653</v>
      </c>
      <c r="D728" s="42">
        <v>1100</v>
      </c>
      <c r="E728" s="42">
        <v>1100</v>
      </c>
      <c r="F728" s="42"/>
      <c r="G728" s="42"/>
      <c r="H728" s="41">
        <v>41172</v>
      </c>
      <c r="I728" s="40" t="s">
        <v>50</v>
      </c>
    </row>
    <row r="729" spans="1:9">
      <c r="A729" s="38">
        <v>718</v>
      </c>
      <c r="B729" s="39" t="s">
        <v>2654</v>
      </c>
      <c r="C729" s="40" t="s">
        <v>2655</v>
      </c>
      <c r="D729" s="42">
        <v>1100</v>
      </c>
      <c r="E729" s="42">
        <v>1100</v>
      </c>
      <c r="F729" s="42"/>
      <c r="G729" s="42"/>
      <c r="H729" s="41">
        <v>41172</v>
      </c>
      <c r="I729" s="40" t="s">
        <v>50</v>
      </c>
    </row>
    <row r="730" spans="1:9">
      <c r="A730" s="38">
        <v>719</v>
      </c>
      <c r="B730" s="39" t="s">
        <v>2656</v>
      </c>
      <c r="C730" s="40" t="s">
        <v>2657</v>
      </c>
      <c r="D730" s="42">
        <v>1100</v>
      </c>
      <c r="E730" s="42">
        <v>1100</v>
      </c>
      <c r="F730" s="42"/>
      <c r="G730" s="42"/>
      <c r="H730" s="41">
        <v>41171</v>
      </c>
      <c r="I730" s="40" t="s">
        <v>50</v>
      </c>
    </row>
    <row r="731" spans="1:9">
      <c r="A731" s="38">
        <v>720</v>
      </c>
      <c r="B731" s="39" t="s">
        <v>2658</v>
      </c>
      <c r="C731" s="40" t="s">
        <v>2659</v>
      </c>
      <c r="D731" s="42">
        <v>1100</v>
      </c>
      <c r="E731" s="42">
        <v>1100</v>
      </c>
      <c r="F731" s="42"/>
      <c r="G731" s="42"/>
      <c r="H731" s="41">
        <v>41169</v>
      </c>
      <c r="I731" s="40" t="s">
        <v>50</v>
      </c>
    </row>
    <row r="732" spans="1:9">
      <c r="A732" s="38">
        <v>721</v>
      </c>
      <c r="B732" s="39" t="s">
        <v>2660</v>
      </c>
      <c r="C732" s="40" t="s">
        <v>2661</v>
      </c>
      <c r="D732" s="42">
        <v>116.88</v>
      </c>
      <c r="E732" s="42">
        <v>116.88</v>
      </c>
      <c r="F732" s="42"/>
      <c r="G732" s="42"/>
      <c r="H732" s="41">
        <v>41162</v>
      </c>
      <c r="I732" s="40" t="s">
        <v>50</v>
      </c>
    </row>
    <row r="733" spans="1:9">
      <c r="A733" s="38">
        <v>722</v>
      </c>
      <c r="B733" s="39" t="s">
        <v>2660</v>
      </c>
      <c r="C733" s="40" t="s">
        <v>2662</v>
      </c>
      <c r="D733" s="42">
        <v>837.95</v>
      </c>
      <c r="E733" s="42">
        <v>837.95</v>
      </c>
      <c r="F733" s="42"/>
      <c r="G733" s="42"/>
      <c r="H733" s="41">
        <v>41162</v>
      </c>
      <c r="I733" s="40" t="s">
        <v>50</v>
      </c>
    </row>
    <row r="734" spans="1:9">
      <c r="A734" s="38">
        <v>723</v>
      </c>
      <c r="B734" s="39" t="s">
        <v>2660</v>
      </c>
      <c r="C734" s="40" t="s">
        <v>2663</v>
      </c>
      <c r="D734" s="42">
        <v>969.21</v>
      </c>
      <c r="E734" s="42">
        <v>969.21</v>
      </c>
      <c r="F734" s="42"/>
      <c r="G734" s="42"/>
      <c r="H734" s="41">
        <v>41162</v>
      </c>
      <c r="I734" s="40" t="s">
        <v>50</v>
      </c>
    </row>
    <row r="735" spans="1:9">
      <c r="A735" s="38">
        <v>724</v>
      </c>
      <c r="B735" s="39" t="s">
        <v>2660</v>
      </c>
      <c r="C735" s="40" t="s">
        <v>2664</v>
      </c>
      <c r="D735" s="42">
        <v>2207.35</v>
      </c>
      <c r="E735" s="42">
        <v>2207.35</v>
      </c>
      <c r="F735" s="42"/>
      <c r="G735" s="42"/>
      <c r="H735" s="41">
        <v>41162</v>
      </c>
      <c r="I735" s="40" t="s">
        <v>50</v>
      </c>
    </row>
    <row r="736" spans="1:9">
      <c r="A736" s="38">
        <v>725</v>
      </c>
      <c r="B736" s="39" t="s">
        <v>2665</v>
      </c>
      <c r="C736" s="40" t="s">
        <v>2666</v>
      </c>
      <c r="D736" s="42">
        <v>1100</v>
      </c>
      <c r="E736" s="42">
        <v>1100</v>
      </c>
      <c r="F736" s="42"/>
      <c r="G736" s="42"/>
      <c r="H736" s="41">
        <v>41170</v>
      </c>
      <c r="I736" s="40" t="s">
        <v>50</v>
      </c>
    </row>
    <row r="737" spans="1:9">
      <c r="A737" s="38">
        <v>726</v>
      </c>
      <c r="B737" s="39" t="s">
        <v>1980</v>
      </c>
      <c r="C737" s="40" t="s">
        <v>2667</v>
      </c>
      <c r="D737" s="42">
        <v>168.5</v>
      </c>
      <c r="E737" s="42">
        <v>168.5</v>
      </c>
      <c r="F737" s="42"/>
      <c r="G737" s="42"/>
      <c r="H737" s="41">
        <v>41163</v>
      </c>
      <c r="I737" s="40" t="s">
        <v>50</v>
      </c>
    </row>
    <row r="738" spans="1:9">
      <c r="A738" s="38">
        <v>727</v>
      </c>
      <c r="B738" s="39" t="s">
        <v>2668</v>
      </c>
      <c r="C738" s="40" t="s">
        <v>2669</v>
      </c>
      <c r="D738" s="42">
        <v>3200</v>
      </c>
      <c r="E738" s="42">
        <v>3200</v>
      </c>
      <c r="F738" s="42"/>
      <c r="G738" s="42"/>
      <c r="H738" s="41">
        <v>41162</v>
      </c>
      <c r="I738" s="40" t="s">
        <v>50</v>
      </c>
    </row>
    <row r="739" spans="1:9">
      <c r="A739" s="38">
        <v>728</v>
      </c>
      <c r="B739" s="39" t="s">
        <v>2670</v>
      </c>
      <c r="C739" s="40" t="s">
        <v>2671</v>
      </c>
      <c r="D739" s="42">
        <v>13021.02</v>
      </c>
      <c r="E739" s="42">
        <v>13021.02</v>
      </c>
      <c r="F739" s="42"/>
      <c r="G739" s="42"/>
      <c r="H739" s="41">
        <v>41162</v>
      </c>
      <c r="I739" s="40" t="s">
        <v>50</v>
      </c>
    </row>
    <row r="740" spans="1:9">
      <c r="A740" s="38">
        <v>729</v>
      </c>
      <c r="B740" s="39" t="s">
        <v>2672</v>
      </c>
      <c r="C740" s="40" t="s">
        <v>2673</v>
      </c>
      <c r="D740" s="42">
        <v>1100</v>
      </c>
      <c r="E740" s="42">
        <v>1100</v>
      </c>
      <c r="F740" s="42"/>
      <c r="G740" s="42"/>
      <c r="H740" s="41">
        <v>41169</v>
      </c>
      <c r="I740" s="40" t="s">
        <v>50</v>
      </c>
    </row>
    <row r="741" spans="1:9">
      <c r="A741" s="38">
        <v>730</v>
      </c>
      <c r="B741" s="39" t="s">
        <v>193</v>
      </c>
      <c r="C741" s="40" t="s">
        <v>194</v>
      </c>
      <c r="D741" s="42">
        <v>900</v>
      </c>
      <c r="E741" s="42">
        <v>900</v>
      </c>
      <c r="F741" s="42"/>
      <c r="G741" s="42"/>
      <c r="H741" s="41">
        <v>41162</v>
      </c>
      <c r="I741" s="40" t="s">
        <v>143</v>
      </c>
    </row>
    <row r="742" spans="1:9">
      <c r="A742" s="38">
        <v>731</v>
      </c>
      <c r="B742" s="39" t="s">
        <v>2674</v>
      </c>
      <c r="C742" s="40" t="s">
        <v>2675</v>
      </c>
      <c r="D742" s="42">
        <v>1100</v>
      </c>
      <c r="E742" s="42">
        <v>1100</v>
      </c>
      <c r="F742" s="42"/>
      <c r="G742" s="42"/>
      <c r="H742" s="41">
        <v>41172</v>
      </c>
      <c r="I742" s="40" t="s">
        <v>50</v>
      </c>
    </row>
    <row r="743" spans="1:9">
      <c r="A743" s="38">
        <v>732</v>
      </c>
      <c r="B743" s="39" t="s">
        <v>2676</v>
      </c>
      <c r="C743" s="40" t="s">
        <v>2677</v>
      </c>
      <c r="D743" s="42">
        <v>1100</v>
      </c>
      <c r="E743" s="42">
        <v>1100</v>
      </c>
      <c r="F743" s="42"/>
      <c r="G743" s="42"/>
      <c r="H743" s="41">
        <v>41171</v>
      </c>
      <c r="I743" s="40" t="s">
        <v>50</v>
      </c>
    </row>
    <row r="744" spans="1:9">
      <c r="A744" s="38">
        <v>733</v>
      </c>
      <c r="B744" s="39" t="s">
        <v>2678</v>
      </c>
      <c r="C744" s="40" t="s">
        <v>2679</v>
      </c>
      <c r="D744" s="42">
        <v>1100</v>
      </c>
      <c r="E744" s="42">
        <v>1100</v>
      </c>
      <c r="F744" s="42"/>
      <c r="G744" s="42"/>
      <c r="H744" s="41">
        <v>41171</v>
      </c>
      <c r="I744" s="40" t="s">
        <v>50</v>
      </c>
    </row>
    <row r="745" spans="1:9">
      <c r="A745" s="38">
        <v>734</v>
      </c>
      <c r="B745" s="39" t="s">
        <v>2680</v>
      </c>
      <c r="C745" s="40" t="s">
        <v>2681</v>
      </c>
      <c r="D745" s="42">
        <v>1100</v>
      </c>
      <c r="E745" s="42">
        <v>1100</v>
      </c>
      <c r="F745" s="42"/>
      <c r="G745" s="42"/>
      <c r="H745" s="41">
        <v>41169</v>
      </c>
      <c r="I745" s="40" t="s">
        <v>50</v>
      </c>
    </row>
    <row r="746" spans="1:9">
      <c r="A746" s="38">
        <v>735</v>
      </c>
      <c r="B746" s="39" t="s">
        <v>2682</v>
      </c>
      <c r="C746" s="40" t="s">
        <v>2683</v>
      </c>
      <c r="D746" s="42">
        <v>10200</v>
      </c>
      <c r="E746" s="42">
        <v>10200</v>
      </c>
      <c r="F746" s="42"/>
      <c r="G746" s="42"/>
      <c r="H746" s="41">
        <v>41173</v>
      </c>
      <c r="I746" s="40" t="s">
        <v>50</v>
      </c>
    </row>
    <row r="747" spans="1:9">
      <c r="A747" s="38">
        <v>736</v>
      </c>
      <c r="B747" s="39" t="s">
        <v>2684</v>
      </c>
      <c r="C747" s="40" t="s">
        <v>2685</v>
      </c>
      <c r="D747" s="42">
        <v>1100</v>
      </c>
      <c r="E747" s="42">
        <v>1100</v>
      </c>
      <c r="F747" s="42"/>
      <c r="G747" s="42"/>
      <c r="H747" s="41">
        <v>41171</v>
      </c>
      <c r="I747" s="40" t="s">
        <v>50</v>
      </c>
    </row>
    <row r="748" spans="1:9">
      <c r="A748" s="38">
        <v>737</v>
      </c>
      <c r="B748" s="39" t="s">
        <v>2686</v>
      </c>
      <c r="C748" s="40" t="s">
        <v>2687</v>
      </c>
      <c r="D748" s="42">
        <v>1100</v>
      </c>
      <c r="E748" s="42">
        <v>1100</v>
      </c>
      <c r="F748" s="42"/>
      <c r="G748" s="42"/>
      <c r="H748" s="41">
        <v>41172</v>
      </c>
      <c r="I748" s="40" t="s">
        <v>50</v>
      </c>
    </row>
    <row r="749" spans="1:9">
      <c r="A749" s="38">
        <v>738</v>
      </c>
      <c r="B749" s="39" t="s">
        <v>2688</v>
      </c>
      <c r="C749" s="40" t="s">
        <v>2689</v>
      </c>
      <c r="D749" s="42">
        <v>1100</v>
      </c>
      <c r="E749" s="42">
        <v>1100</v>
      </c>
      <c r="F749" s="42"/>
      <c r="G749" s="42"/>
      <c r="H749" s="41">
        <v>41170</v>
      </c>
      <c r="I749" s="40" t="s">
        <v>50</v>
      </c>
    </row>
    <row r="750" spans="1:9">
      <c r="A750" s="38">
        <v>739</v>
      </c>
      <c r="B750" s="39" t="s">
        <v>2690</v>
      </c>
      <c r="C750" s="40" t="s">
        <v>2691</v>
      </c>
      <c r="D750" s="42">
        <v>1100</v>
      </c>
      <c r="E750" s="42">
        <v>1100</v>
      </c>
      <c r="F750" s="42"/>
      <c r="G750" s="42"/>
      <c r="H750" s="41">
        <v>41169</v>
      </c>
      <c r="I750" s="40" t="s">
        <v>50</v>
      </c>
    </row>
    <row r="751" spans="1:9">
      <c r="A751" s="38">
        <v>740</v>
      </c>
      <c r="B751" s="39" t="s">
        <v>2692</v>
      </c>
      <c r="C751" s="40" t="s">
        <v>2693</v>
      </c>
      <c r="D751" s="42">
        <v>1100</v>
      </c>
      <c r="E751" s="42">
        <v>1100</v>
      </c>
      <c r="F751" s="42"/>
      <c r="G751" s="42"/>
      <c r="H751" s="41">
        <v>41169</v>
      </c>
      <c r="I751" s="40" t="s">
        <v>50</v>
      </c>
    </row>
    <row r="752" spans="1:9">
      <c r="A752" s="38">
        <v>741</v>
      </c>
      <c r="B752" s="39" t="s">
        <v>2694</v>
      </c>
      <c r="C752" s="40" t="s">
        <v>2695</v>
      </c>
      <c r="D752" s="42">
        <v>1100</v>
      </c>
      <c r="E752" s="42">
        <v>1100</v>
      </c>
      <c r="F752" s="42"/>
      <c r="G752" s="42"/>
      <c r="H752" s="41">
        <v>41169</v>
      </c>
      <c r="I752" s="40" t="s">
        <v>50</v>
      </c>
    </row>
    <row r="753" spans="1:9">
      <c r="A753" s="38">
        <v>742</v>
      </c>
      <c r="B753" s="39" t="s">
        <v>2696</v>
      </c>
      <c r="C753" s="40" t="s">
        <v>2697</v>
      </c>
      <c r="D753" s="42">
        <v>1100</v>
      </c>
      <c r="E753" s="42">
        <v>1100</v>
      </c>
      <c r="F753" s="42"/>
      <c r="G753" s="42"/>
      <c r="H753" s="41">
        <v>41169</v>
      </c>
      <c r="I753" s="40" t="s">
        <v>50</v>
      </c>
    </row>
    <row r="754" spans="1:9">
      <c r="A754" s="38">
        <v>743</v>
      </c>
      <c r="B754" s="39" t="s">
        <v>2698</v>
      </c>
      <c r="C754" s="40" t="s">
        <v>2699</v>
      </c>
      <c r="D754" s="42">
        <v>1100</v>
      </c>
      <c r="E754" s="42">
        <v>1100</v>
      </c>
      <c r="F754" s="42"/>
      <c r="G754" s="42"/>
      <c r="H754" s="41">
        <v>41170</v>
      </c>
      <c r="I754" s="40" t="s">
        <v>50</v>
      </c>
    </row>
    <row r="755" spans="1:9">
      <c r="A755" s="38">
        <v>744</v>
      </c>
      <c r="B755" s="39" t="s">
        <v>2700</v>
      </c>
      <c r="C755" s="40" t="s">
        <v>2701</v>
      </c>
      <c r="D755" s="42">
        <v>1000</v>
      </c>
      <c r="E755" s="42">
        <v>1000</v>
      </c>
      <c r="F755" s="42"/>
      <c r="G755" s="42"/>
      <c r="H755" s="41">
        <v>41173</v>
      </c>
      <c r="I755" s="40" t="s">
        <v>50</v>
      </c>
    </row>
    <row r="756" spans="1:9">
      <c r="A756" s="38">
        <v>745</v>
      </c>
      <c r="B756" s="39" t="s">
        <v>2702</v>
      </c>
      <c r="C756" s="40" t="s">
        <v>2703</v>
      </c>
      <c r="D756" s="42">
        <v>1100</v>
      </c>
      <c r="E756" s="42">
        <v>1100</v>
      </c>
      <c r="F756" s="42"/>
      <c r="G756" s="42"/>
      <c r="H756" s="41">
        <v>41172</v>
      </c>
      <c r="I756" s="40" t="s">
        <v>50</v>
      </c>
    </row>
    <row r="757" spans="1:9">
      <c r="A757" s="38">
        <v>746</v>
      </c>
      <c r="B757" s="39" t="s">
        <v>2704</v>
      </c>
      <c r="C757" s="40" t="s">
        <v>2705</v>
      </c>
      <c r="D757" s="42">
        <v>1100</v>
      </c>
      <c r="E757" s="42">
        <v>1100</v>
      </c>
      <c r="F757" s="42"/>
      <c r="G757" s="42"/>
      <c r="H757" s="41">
        <v>41172</v>
      </c>
      <c r="I757" s="40" t="s">
        <v>50</v>
      </c>
    </row>
    <row r="758" spans="1:9">
      <c r="A758" s="38">
        <v>747</v>
      </c>
      <c r="B758" s="39" t="s">
        <v>2706</v>
      </c>
      <c r="C758" s="40" t="s">
        <v>2707</v>
      </c>
      <c r="D758" s="42">
        <v>1100</v>
      </c>
      <c r="E758" s="42">
        <v>1100</v>
      </c>
      <c r="F758" s="42"/>
      <c r="G758" s="42"/>
      <c r="H758" s="41">
        <v>41172</v>
      </c>
      <c r="I758" s="40" t="s">
        <v>50</v>
      </c>
    </row>
    <row r="759" spans="1:9">
      <c r="A759" s="38">
        <v>748</v>
      </c>
      <c r="B759" s="39" t="s">
        <v>2708</v>
      </c>
      <c r="C759" s="40" t="s">
        <v>2709</v>
      </c>
      <c r="D759" s="42">
        <v>1100</v>
      </c>
      <c r="E759" s="42">
        <v>1100</v>
      </c>
      <c r="F759" s="42"/>
      <c r="G759" s="42"/>
      <c r="H759" s="41">
        <v>41170</v>
      </c>
      <c r="I759" s="40" t="s">
        <v>50</v>
      </c>
    </row>
    <row r="760" spans="1:9">
      <c r="A760" s="38">
        <v>749</v>
      </c>
      <c r="B760" s="39" t="s">
        <v>2710</v>
      </c>
      <c r="C760" s="40" t="s">
        <v>2711</v>
      </c>
      <c r="D760" s="42">
        <v>1100</v>
      </c>
      <c r="E760" s="42">
        <v>1100</v>
      </c>
      <c r="F760" s="42"/>
      <c r="G760" s="42"/>
      <c r="H760" s="41">
        <v>41169</v>
      </c>
      <c r="I760" s="40" t="s">
        <v>50</v>
      </c>
    </row>
    <row r="761" spans="1:9">
      <c r="A761" s="38">
        <v>750</v>
      </c>
      <c r="B761" s="39" t="s">
        <v>2712</v>
      </c>
      <c r="C761" s="40" t="s">
        <v>2713</v>
      </c>
      <c r="D761" s="42">
        <v>1100</v>
      </c>
      <c r="E761" s="42">
        <v>1100</v>
      </c>
      <c r="F761" s="42"/>
      <c r="G761" s="42"/>
      <c r="H761" s="41">
        <v>41172</v>
      </c>
      <c r="I761" s="40" t="s">
        <v>50</v>
      </c>
    </row>
    <row r="762" spans="1:9">
      <c r="A762" s="38">
        <v>751</v>
      </c>
      <c r="B762" s="39" t="s">
        <v>676</v>
      </c>
      <c r="C762" s="40" t="s">
        <v>677</v>
      </c>
      <c r="D762" s="42">
        <v>85995</v>
      </c>
      <c r="E762" s="42">
        <v>20</v>
      </c>
      <c r="F762" s="42"/>
      <c r="G762" s="42">
        <v>85975</v>
      </c>
      <c r="H762" s="41">
        <v>41163</v>
      </c>
      <c r="I762" s="40" t="s">
        <v>637</v>
      </c>
    </row>
    <row r="763" spans="1:9">
      <c r="A763" s="38">
        <v>752</v>
      </c>
      <c r="B763" s="39" t="s">
        <v>1544</v>
      </c>
      <c r="C763" s="40" t="s">
        <v>2714</v>
      </c>
      <c r="D763" s="42">
        <v>2500</v>
      </c>
      <c r="E763" s="42">
        <v>1000</v>
      </c>
      <c r="F763" s="42"/>
      <c r="G763" s="42">
        <v>1500</v>
      </c>
      <c r="H763" s="41">
        <v>41163</v>
      </c>
      <c r="I763" s="40" t="s">
        <v>637</v>
      </c>
    </row>
    <row r="764" spans="1:9">
      <c r="A764" s="38">
        <v>753</v>
      </c>
      <c r="B764" s="39" t="s">
        <v>1550</v>
      </c>
      <c r="C764" s="40" t="s">
        <v>2715</v>
      </c>
      <c r="D764" s="42">
        <v>3000</v>
      </c>
      <c r="E764" s="42">
        <v>1000</v>
      </c>
      <c r="F764" s="42"/>
      <c r="G764" s="42">
        <v>2000</v>
      </c>
      <c r="H764" s="41">
        <v>41163</v>
      </c>
      <c r="I764" s="40" t="s">
        <v>637</v>
      </c>
    </row>
    <row r="765" spans="1:9">
      <c r="A765" s="38">
        <v>754</v>
      </c>
      <c r="B765" s="39" t="s">
        <v>363</v>
      </c>
      <c r="C765" s="40" t="s">
        <v>1409</v>
      </c>
      <c r="D765" s="42">
        <v>1100</v>
      </c>
      <c r="E765" s="42">
        <v>1100</v>
      </c>
      <c r="F765" s="42"/>
      <c r="G765" s="42"/>
      <c r="H765" s="41">
        <v>41162</v>
      </c>
      <c r="I765" s="40" t="s">
        <v>50</v>
      </c>
    </row>
    <row r="766" spans="1:9">
      <c r="A766" s="38">
        <v>755</v>
      </c>
      <c r="B766" s="39" t="s">
        <v>951</v>
      </c>
      <c r="C766" s="40" t="s">
        <v>952</v>
      </c>
      <c r="D766" s="42">
        <v>2000</v>
      </c>
      <c r="E766" s="42">
        <v>2000</v>
      </c>
      <c r="F766" s="42"/>
      <c r="G766" s="42"/>
      <c r="H766" s="41">
        <v>41165</v>
      </c>
      <c r="I766" s="40" t="s">
        <v>50</v>
      </c>
    </row>
    <row r="767" spans="1:9">
      <c r="A767" s="38">
        <v>756</v>
      </c>
      <c r="B767" s="39" t="s">
        <v>2881</v>
      </c>
      <c r="C767" s="40" t="s">
        <v>816</v>
      </c>
      <c r="D767" s="42">
        <v>5700</v>
      </c>
      <c r="E767" s="42">
        <v>5700</v>
      </c>
      <c r="F767" s="42"/>
      <c r="G767" s="42"/>
      <c r="H767" s="41">
        <v>41169</v>
      </c>
      <c r="I767" s="40" t="s">
        <v>50</v>
      </c>
    </row>
    <row r="768" spans="1:9">
      <c r="A768" s="38">
        <v>757</v>
      </c>
      <c r="B768" s="39" t="s">
        <v>2882</v>
      </c>
      <c r="C768" s="40" t="s">
        <v>864</v>
      </c>
      <c r="D768" s="42">
        <v>2200</v>
      </c>
      <c r="E768" s="42">
        <v>2200</v>
      </c>
      <c r="F768" s="42"/>
      <c r="G768" s="42"/>
      <c r="H768" s="41">
        <v>41169</v>
      </c>
      <c r="I768" s="40" t="s">
        <v>50</v>
      </c>
    </row>
    <row r="769" spans="1:9">
      <c r="A769" s="38">
        <v>758</v>
      </c>
      <c r="B769" s="39" t="s">
        <v>2883</v>
      </c>
      <c r="C769" s="40" t="s">
        <v>820</v>
      </c>
      <c r="D769" s="42">
        <v>3700</v>
      </c>
      <c r="E769" s="42">
        <v>3700</v>
      </c>
      <c r="F769" s="42"/>
      <c r="G769" s="42"/>
      <c r="H769" s="41">
        <v>41170</v>
      </c>
      <c r="I769" s="40" t="s">
        <v>50</v>
      </c>
    </row>
    <row r="770" spans="1:9">
      <c r="A770" s="38">
        <v>759</v>
      </c>
      <c r="B770" s="39" t="s">
        <v>879</v>
      </c>
      <c r="C770" s="40" t="s">
        <v>880</v>
      </c>
      <c r="D770" s="42">
        <v>2100</v>
      </c>
      <c r="E770" s="42">
        <v>2100</v>
      </c>
      <c r="F770" s="42"/>
      <c r="G770" s="42"/>
      <c r="H770" s="41">
        <v>41170</v>
      </c>
      <c r="I770" s="40" t="s">
        <v>50</v>
      </c>
    </row>
    <row r="771" spans="1:9">
      <c r="A771" s="38">
        <v>760</v>
      </c>
      <c r="B771" s="39" t="s">
        <v>925</v>
      </c>
      <c r="C771" s="40" t="s">
        <v>926</v>
      </c>
      <c r="D771" s="42">
        <v>5600</v>
      </c>
      <c r="E771" s="42">
        <v>5600</v>
      </c>
      <c r="F771" s="42"/>
      <c r="G771" s="42"/>
      <c r="H771" s="41">
        <v>41170</v>
      </c>
      <c r="I771" s="40" t="s">
        <v>50</v>
      </c>
    </row>
    <row r="772" spans="1:9">
      <c r="A772" s="38">
        <v>761</v>
      </c>
      <c r="B772" s="39" t="s">
        <v>2884</v>
      </c>
      <c r="C772" s="40" t="s">
        <v>834</v>
      </c>
      <c r="D772" s="42">
        <v>5700</v>
      </c>
      <c r="E772" s="42">
        <v>5700</v>
      </c>
      <c r="F772" s="42"/>
      <c r="G772" s="42"/>
      <c r="H772" s="41">
        <v>41171</v>
      </c>
      <c r="I772" s="40" t="s">
        <v>50</v>
      </c>
    </row>
    <row r="773" spans="1:9">
      <c r="A773" s="38">
        <v>762</v>
      </c>
      <c r="B773" s="39" t="s">
        <v>2885</v>
      </c>
      <c r="C773" s="40" t="s">
        <v>1398</v>
      </c>
      <c r="D773" s="42">
        <v>9300</v>
      </c>
      <c r="E773" s="42"/>
      <c r="F773" s="42"/>
      <c r="G773" s="42">
        <v>9300</v>
      </c>
      <c r="H773" s="41">
        <v>41171</v>
      </c>
      <c r="I773" s="40" t="s">
        <v>360</v>
      </c>
    </row>
    <row r="774" spans="1:9">
      <c r="A774" s="38">
        <v>763</v>
      </c>
      <c r="B774" s="39" t="s">
        <v>2017</v>
      </c>
      <c r="C774" s="40" t="s">
        <v>2018</v>
      </c>
      <c r="D774" s="42">
        <v>200</v>
      </c>
      <c r="E774" s="42">
        <v>200</v>
      </c>
      <c r="F774" s="42"/>
      <c r="G774" s="42"/>
      <c r="H774" s="41">
        <v>41171</v>
      </c>
      <c r="I774" s="40" t="s">
        <v>50</v>
      </c>
    </row>
    <row r="775" spans="1:9">
      <c r="A775" s="38">
        <v>764</v>
      </c>
      <c r="B775" s="39" t="s">
        <v>2886</v>
      </c>
      <c r="C775" s="40" t="s">
        <v>2014</v>
      </c>
      <c r="D775" s="42">
        <v>200</v>
      </c>
      <c r="E775" s="42">
        <v>200</v>
      </c>
      <c r="F775" s="42"/>
      <c r="G775" s="42"/>
      <c r="H775" s="41">
        <v>41172</v>
      </c>
      <c r="I775" s="40" t="s">
        <v>50</v>
      </c>
    </row>
    <row r="776" spans="1:9">
      <c r="A776" s="38">
        <v>765</v>
      </c>
      <c r="B776" s="39" t="s">
        <v>668</v>
      </c>
      <c r="C776" s="40" t="s">
        <v>2887</v>
      </c>
      <c r="D776" s="42">
        <v>140367.43</v>
      </c>
      <c r="E776" s="42"/>
      <c r="F776" s="42">
        <v>140367.43</v>
      </c>
      <c r="G776" s="42"/>
      <c r="H776" s="41">
        <v>41179</v>
      </c>
      <c r="I776" s="40" t="s">
        <v>2888</v>
      </c>
    </row>
    <row r="777" spans="1:9">
      <c r="A777" s="38">
        <v>766</v>
      </c>
      <c r="B777" s="39" t="s">
        <v>2419</v>
      </c>
      <c r="C777" s="40" t="s">
        <v>2889</v>
      </c>
      <c r="D777" s="42">
        <v>54394.73</v>
      </c>
      <c r="E777" s="42"/>
      <c r="F777" s="42"/>
      <c r="G777" s="42">
        <v>54394.73</v>
      </c>
      <c r="H777" s="41">
        <v>41180</v>
      </c>
      <c r="I777" s="40" t="s">
        <v>2547</v>
      </c>
    </row>
    <row r="778" spans="1:9">
      <c r="A778" s="38">
        <v>767</v>
      </c>
      <c r="B778" s="71" t="s">
        <v>2924</v>
      </c>
      <c r="C778" s="40" t="s">
        <v>2070</v>
      </c>
      <c r="D778" s="74">
        <v>154.36000000000001</v>
      </c>
      <c r="E778" s="74"/>
      <c r="F778" s="42"/>
      <c r="G778" s="74">
        <v>154.36000000000001</v>
      </c>
      <c r="H778" s="41">
        <v>41163</v>
      </c>
      <c r="I778" s="40" t="s">
        <v>360</v>
      </c>
    </row>
    <row r="779" spans="1:9">
      <c r="A779" s="38">
        <v>768</v>
      </c>
      <c r="B779" s="39" t="s">
        <v>2925</v>
      </c>
      <c r="C779" s="40" t="s">
        <v>2926</v>
      </c>
      <c r="D779" s="74">
        <v>262398.28999999998</v>
      </c>
      <c r="E779" s="74">
        <f>D779</f>
        <v>262398.28999999998</v>
      </c>
      <c r="F779" s="42"/>
      <c r="G779" s="42"/>
      <c r="H779" s="41">
        <v>41143</v>
      </c>
      <c r="I779" s="40" t="s">
        <v>50</v>
      </c>
    </row>
    <row r="780" spans="1:9">
      <c r="A780" s="38">
        <v>769</v>
      </c>
      <c r="B780" s="39" t="s">
        <v>461</v>
      </c>
      <c r="C780" s="40" t="s">
        <v>462</v>
      </c>
      <c r="D780" s="74">
        <v>16376.96</v>
      </c>
      <c r="E780" s="74">
        <f>D780</f>
        <v>16376.96</v>
      </c>
      <c r="F780" s="42"/>
      <c r="G780" s="42"/>
      <c r="H780" s="41">
        <v>41176</v>
      </c>
      <c r="I780" s="40" t="s">
        <v>50</v>
      </c>
    </row>
    <row r="781" spans="1:9">
      <c r="A781" s="38">
        <v>770</v>
      </c>
      <c r="B781" s="39" t="s">
        <v>461</v>
      </c>
      <c r="C781" s="40" t="s">
        <v>463</v>
      </c>
      <c r="D781" s="74">
        <v>17611.54</v>
      </c>
      <c r="E781" s="74">
        <v>14974.72</v>
      </c>
      <c r="F781" s="42">
        <v>2636.82</v>
      </c>
      <c r="G781" s="42"/>
      <c r="H781" s="41">
        <v>41163</v>
      </c>
      <c r="I781" s="40" t="s">
        <v>2927</v>
      </c>
    </row>
    <row r="782" spans="1:9">
      <c r="A782" s="38">
        <v>771</v>
      </c>
      <c r="B782" s="39" t="s">
        <v>1211</v>
      </c>
      <c r="C782" s="40" t="s">
        <v>1212</v>
      </c>
      <c r="D782" s="74">
        <v>700</v>
      </c>
      <c r="E782" s="74">
        <v>700</v>
      </c>
      <c r="F782" s="42"/>
      <c r="G782" s="42"/>
      <c r="H782" s="41">
        <v>41178</v>
      </c>
      <c r="I782" s="40" t="s">
        <v>50</v>
      </c>
    </row>
    <row r="783" spans="1:9">
      <c r="A783" s="38">
        <v>772</v>
      </c>
      <c r="B783" s="39" t="s">
        <v>1761</v>
      </c>
      <c r="C783" s="40" t="s">
        <v>1762</v>
      </c>
      <c r="D783" s="74">
        <v>100</v>
      </c>
      <c r="E783" s="74">
        <v>100</v>
      </c>
      <c r="F783" s="42"/>
      <c r="G783" s="42"/>
      <c r="H783" s="41">
        <v>41166</v>
      </c>
      <c r="I783" s="40" t="s">
        <v>50</v>
      </c>
    </row>
    <row r="784" spans="1:9">
      <c r="A784" s="38">
        <v>773</v>
      </c>
      <c r="B784" s="39" t="s">
        <v>281</v>
      </c>
      <c r="C784" s="40" t="s">
        <v>1105</v>
      </c>
      <c r="D784" s="74">
        <v>3300</v>
      </c>
      <c r="E784" s="74">
        <v>3300</v>
      </c>
      <c r="F784" s="42"/>
      <c r="G784" s="42"/>
      <c r="H784" s="41">
        <v>41177</v>
      </c>
      <c r="I784" s="40" t="s">
        <v>50</v>
      </c>
    </row>
    <row r="785" spans="1:9">
      <c r="A785" s="38">
        <v>774</v>
      </c>
      <c r="B785" s="39" t="s">
        <v>2220</v>
      </c>
      <c r="C785" s="40" t="s">
        <v>2221</v>
      </c>
      <c r="D785" s="74">
        <v>4100</v>
      </c>
      <c r="E785" s="74">
        <v>4100</v>
      </c>
      <c r="F785" s="42"/>
      <c r="G785" s="42"/>
      <c r="H785" s="41">
        <v>41171</v>
      </c>
      <c r="I785" s="40" t="s">
        <v>50</v>
      </c>
    </row>
    <row r="786" spans="1:9">
      <c r="A786" s="38">
        <v>775</v>
      </c>
      <c r="B786" s="39" t="s">
        <v>469</v>
      </c>
      <c r="C786" s="40" t="s">
        <v>470</v>
      </c>
      <c r="D786" s="74">
        <v>2000</v>
      </c>
      <c r="E786" s="74"/>
      <c r="F786" s="42"/>
      <c r="G786" s="42">
        <v>2000</v>
      </c>
      <c r="H786" s="41">
        <v>41178</v>
      </c>
      <c r="I786" s="40" t="s">
        <v>2928</v>
      </c>
    </row>
    <row r="787" spans="1:9">
      <c r="A787" s="38">
        <v>776</v>
      </c>
      <c r="B787" s="39" t="s">
        <v>2082</v>
      </c>
      <c r="C787" s="40" t="s">
        <v>2083</v>
      </c>
      <c r="D787" s="179">
        <v>1605.35</v>
      </c>
      <c r="E787" s="179">
        <v>1605.35</v>
      </c>
      <c r="F787" s="42"/>
      <c r="G787" s="42"/>
      <c r="H787" s="41">
        <v>41180</v>
      </c>
      <c r="I787" s="40" t="s">
        <v>50</v>
      </c>
    </row>
    <row r="788" spans="1:9">
      <c r="A788" s="38">
        <v>777</v>
      </c>
      <c r="B788" s="39" t="s">
        <v>2082</v>
      </c>
      <c r="C788" s="40" t="s">
        <v>2084</v>
      </c>
      <c r="D788" s="179">
        <v>1052.9100000000001</v>
      </c>
      <c r="E788" s="179">
        <v>1052.9100000000001</v>
      </c>
      <c r="F788" s="42"/>
      <c r="G788" s="42"/>
      <c r="H788" s="41">
        <v>41180</v>
      </c>
      <c r="I788" s="40" t="s">
        <v>50</v>
      </c>
    </row>
    <row r="789" spans="1:9">
      <c r="A789" s="38">
        <v>778</v>
      </c>
      <c r="B789" s="39" t="s">
        <v>2929</v>
      </c>
      <c r="C789" s="40" t="s">
        <v>2930</v>
      </c>
      <c r="D789" s="179">
        <v>500</v>
      </c>
      <c r="E789" s="179">
        <v>500</v>
      </c>
      <c r="F789" s="42"/>
      <c r="G789" s="42"/>
      <c r="H789" s="41">
        <v>41173</v>
      </c>
      <c r="I789" s="40" t="s">
        <v>50</v>
      </c>
    </row>
    <row r="790" spans="1:9">
      <c r="A790" s="38">
        <v>779</v>
      </c>
      <c r="B790" s="39" t="s">
        <v>2931</v>
      </c>
      <c r="C790" s="40" t="s">
        <v>2932</v>
      </c>
      <c r="D790" s="179">
        <v>35105</v>
      </c>
      <c r="E790" s="42">
        <f>D790</f>
        <v>35105</v>
      </c>
      <c r="F790" s="42"/>
      <c r="G790" s="42"/>
      <c r="H790" s="41">
        <v>41173</v>
      </c>
      <c r="I790" s="40" t="s">
        <v>50</v>
      </c>
    </row>
    <row r="791" spans="1:9">
      <c r="A791" s="38">
        <v>780</v>
      </c>
      <c r="B791" s="39" t="s">
        <v>2933</v>
      </c>
      <c r="C791" s="40" t="s">
        <v>2934</v>
      </c>
      <c r="D791" s="179">
        <v>47028.800000000003</v>
      </c>
      <c r="E791" s="42"/>
      <c r="F791" s="42">
        <v>47028.800000000003</v>
      </c>
      <c r="G791" s="42"/>
      <c r="H791" s="41">
        <v>41171</v>
      </c>
      <c r="I791" s="40" t="s">
        <v>124</v>
      </c>
    </row>
    <row r="792" spans="1:9">
      <c r="A792" s="38">
        <v>781</v>
      </c>
      <c r="B792" s="39" t="s">
        <v>2935</v>
      </c>
      <c r="C792" s="40" t="s">
        <v>2936</v>
      </c>
      <c r="D792" s="179">
        <v>1000</v>
      </c>
      <c r="E792" s="179">
        <v>1000</v>
      </c>
      <c r="F792" s="42"/>
      <c r="G792" s="42"/>
      <c r="H792" s="41">
        <v>41169</v>
      </c>
      <c r="I792" s="40" t="s">
        <v>50</v>
      </c>
    </row>
    <row r="793" spans="1:9">
      <c r="A793" s="38">
        <v>782</v>
      </c>
      <c r="B793" s="39" t="s">
        <v>2937</v>
      </c>
      <c r="C793" s="40" t="s">
        <v>2254</v>
      </c>
      <c r="D793" s="179">
        <v>1291.8800000000001</v>
      </c>
      <c r="E793" s="42"/>
      <c r="F793" s="42"/>
      <c r="G793" s="42">
        <v>1291.8800000000001</v>
      </c>
      <c r="H793" s="41">
        <v>41166</v>
      </c>
      <c r="I793" s="40" t="s">
        <v>121</v>
      </c>
    </row>
    <row r="794" spans="1:9">
      <c r="A794" s="38">
        <v>783</v>
      </c>
      <c r="B794" s="71" t="s">
        <v>2938</v>
      </c>
      <c r="C794" s="40" t="s">
        <v>1790</v>
      </c>
      <c r="D794" s="179">
        <v>2000</v>
      </c>
      <c r="E794" s="179">
        <v>2000</v>
      </c>
      <c r="F794" s="42"/>
      <c r="G794" s="42"/>
      <c r="H794" s="41">
        <v>41166</v>
      </c>
      <c r="I794" s="40" t="s">
        <v>87</v>
      </c>
    </row>
    <row r="795" spans="1:9">
      <c r="A795" s="38">
        <v>784</v>
      </c>
      <c r="B795" s="39" t="s">
        <v>2939</v>
      </c>
      <c r="C795" s="40" t="s">
        <v>2940</v>
      </c>
      <c r="D795" s="42">
        <v>14148.87</v>
      </c>
      <c r="E795" s="42">
        <v>14148.87</v>
      </c>
      <c r="F795" s="42"/>
      <c r="G795" s="42"/>
      <c r="H795" s="41">
        <v>41197</v>
      </c>
      <c r="I795" s="40" t="s">
        <v>87</v>
      </c>
    </row>
    <row r="796" spans="1:9">
      <c r="A796" s="38">
        <v>785</v>
      </c>
      <c r="B796" s="39" t="s">
        <v>2941</v>
      </c>
      <c r="C796" s="40" t="s">
        <v>2942</v>
      </c>
      <c r="D796" s="42">
        <v>2100</v>
      </c>
      <c r="E796" s="42"/>
      <c r="F796" s="42"/>
      <c r="G796" s="42">
        <v>2100</v>
      </c>
      <c r="H796" s="41">
        <v>41193</v>
      </c>
      <c r="I796" s="40" t="s">
        <v>121</v>
      </c>
    </row>
    <row r="797" spans="1:9">
      <c r="A797" s="38">
        <v>786</v>
      </c>
      <c r="B797" s="39" t="s">
        <v>2943</v>
      </c>
      <c r="C797" s="40" t="s">
        <v>2944</v>
      </c>
      <c r="D797" s="42">
        <v>500</v>
      </c>
      <c r="E797" s="42">
        <v>500</v>
      </c>
      <c r="F797" s="42"/>
      <c r="G797" s="42"/>
      <c r="H797" s="41">
        <v>41192</v>
      </c>
      <c r="I797" s="40" t="s">
        <v>50</v>
      </c>
    </row>
    <row r="798" spans="1:9">
      <c r="A798" s="38">
        <v>787</v>
      </c>
      <c r="B798" s="39" t="s">
        <v>2945</v>
      </c>
      <c r="C798" s="40" t="s">
        <v>2946</v>
      </c>
      <c r="D798" s="42">
        <v>1423.91</v>
      </c>
      <c r="E798" s="42">
        <v>1423.91</v>
      </c>
      <c r="F798" s="42"/>
      <c r="G798" s="42"/>
      <c r="H798" s="41">
        <v>41204</v>
      </c>
      <c r="I798" s="40" t="s">
        <v>50</v>
      </c>
    </row>
    <row r="799" spans="1:9">
      <c r="A799" s="38">
        <v>788</v>
      </c>
      <c r="B799" s="39" t="s">
        <v>2945</v>
      </c>
      <c r="C799" s="40" t="s">
        <v>2947</v>
      </c>
      <c r="D799" s="42">
        <v>1523.72</v>
      </c>
      <c r="E799" s="42">
        <v>1523.72</v>
      </c>
      <c r="F799" s="42"/>
      <c r="G799" s="42"/>
      <c r="H799" s="41">
        <v>41204</v>
      </c>
      <c r="I799" s="40" t="s">
        <v>50</v>
      </c>
    </row>
    <row r="800" spans="1:9">
      <c r="A800" s="38">
        <v>789</v>
      </c>
      <c r="B800" s="39" t="s">
        <v>2948</v>
      </c>
      <c r="C800" s="40" t="s">
        <v>2949</v>
      </c>
      <c r="D800" s="42">
        <v>1700</v>
      </c>
      <c r="E800" s="42">
        <v>1700</v>
      </c>
      <c r="F800" s="42"/>
      <c r="G800" s="42"/>
      <c r="H800" s="41">
        <v>41192</v>
      </c>
      <c r="I800" s="40" t="s">
        <v>50</v>
      </c>
    </row>
    <row r="801" spans="1:9">
      <c r="A801" s="38">
        <v>790</v>
      </c>
      <c r="B801" s="39" t="s">
        <v>1339</v>
      </c>
      <c r="C801" s="40" t="s">
        <v>2950</v>
      </c>
      <c r="D801" s="42">
        <v>200</v>
      </c>
      <c r="E801" s="42">
        <v>200</v>
      </c>
      <c r="F801" s="42"/>
      <c r="G801" s="42"/>
      <c r="H801" s="41">
        <v>41190</v>
      </c>
      <c r="I801" s="40" t="s">
        <v>50</v>
      </c>
    </row>
    <row r="802" spans="1:9">
      <c r="A802" s="38">
        <v>791</v>
      </c>
      <c r="B802" s="39" t="s">
        <v>2951</v>
      </c>
      <c r="C802" s="40" t="s">
        <v>2952</v>
      </c>
      <c r="D802" s="42">
        <v>3300</v>
      </c>
      <c r="E802" s="42">
        <v>3300</v>
      </c>
      <c r="F802" s="42"/>
      <c r="G802" s="42"/>
      <c r="H802" s="41">
        <v>41192</v>
      </c>
      <c r="I802" s="40" t="s">
        <v>50</v>
      </c>
    </row>
    <row r="803" spans="1:9">
      <c r="A803" s="38">
        <v>792</v>
      </c>
      <c r="B803" s="39" t="s">
        <v>2953</v>
      </c>
      <c r="C803" s="40" t="s">
        <v>2954</v>
      </c>
      <c r="D803" s="42">
        <v>650</v>
      </c>
      <c r="E803" s="42">
        <v>650</v>
      </c>
      <c r="F803" s="42"/>
      <c r="G803" s="42"/>
      <c r="H803" s="41">
        <v>41206</v>
      </c>
      <c r="I803" s="40" t="s">
        <v>50</v>
      </c>
    </row>
    <row r="804" spans="1:9">
      <c r="A804" s="38">
        <v>793</v>
      </c>
      <c r="B804" s="39" t="s">
        <v>2955</v>
      </c>
      <c r="C804" s="40" t="s">
        <v>2956</v>
      </c>
      <c r="D804" s="42">
        <v>200</v>
      </c>
      <c r="E804" s="42">
        <v>200</v>
      </c>
      <c r="F804" s="42"/>
      <c r="G804" s="42"/>
      <c r="H804" s="41">
        <v>41190</v>
      </c>
      <c r="I804" s="40" t="s">
        <v>50</v>
      </c>
    </row>
    <row r="805" spans="1:9">
      <c r="A805" s="38">
        <v>794</v>
      </c>
      <c r="B805" s="39" t="s">
        <v>2957</v>
      </c>
      <c r="C805" s="40" t="s">
        <v>2958</v>
      </c>
      <c r="D805" s="42">
        <v>500</v>
      </c>
      <c r="E805" s="42">
        <v>500</v>
      </c>
      <c r="F805" s="42"/>
      <c r="G805" s="42"/>
      <c r="H805" s="41">
        <v>41201</v>
      </c>
      <c r="I805" s="40" t="s">
        <v>50</v>
      </c>
    </row>
    <row r="806" spans="1:9">
      <c r="A806" s="38">
        <v>795</v>
      </c>
      <c r="B806" s="39" t="s">
        <v>2959</v>
      </c>
      <c r="C806" s="40" t="s">
        <v>2960</v>
      </c>
      <c r="D806" s="42">
        <v>761.6</v>
      </c>
      <c r="E806" s="42">
        <v>761.6</v>
      </c>
      <c r="F806" s="42"/>
      <c r="G806" s="42"/>
      <c r="H806" s="41">
        <v>41204</v>
      </c>
      <c r="I806" s="40" t="s">
        <v>50</v>
      </c>
    </row>
    <row r="807" spans="1:9">
      <c r="A807" s="38">
        <v>796</v>
      </c>
      <c r="B807" s="39" t="s">
        <v>174</v>
      </c>
      <c r="C807" s="40" t="s">
        <v>2961</v>
      </c>
      <c r="D807" s="42">
        <v>200</v>
      </c>
      <c r="E807" s="42">
        <v>200</v>
      </c>
      <c r="F807" s="42"/>
      <c r="G807" s="42"/>
      <c r="H807" s="41">
        <v>41190</v>
      </c>
      <c r="I807" s="40" t="s">
        <v>50</v>
      </c>
    </row>
    <row r="808" spans="1:9">
      <c r="A808" s="38">
        <v>797</v>
      </c>
      <c r="B808" s="39" t="s">
        <v>2962</v>
      </c>
      <c r="C808" s="40" t="s">
        <v>2963</v>
      </c>
      <c r="D808" s="42">
        <v>100</v>
      </c>
      <c r="E808" s="42">
        <v>100</v>
      </c>
      <c r="F808" s="42"/>
      <c r="G808" s="42"/>
      <c r="H808" s="41">
        <v>41190</v>
      </c>
      <c r="I808" s="40" t="s">
        <v>50</v>
      </c>
    </row>
    <row r="809" spans="1:9">
      <c r="A809" s="38">
        <v>798</v>
      </c>
      <c r="B809" s="39" t="s">
        <v>809</v>
      </c>
      <c r="C809" s="40" t="s">
        <v>2964</v>
      </c>
      <c r="D809" s="42">
        <v>400</v>
      </c>
      <c r="E809" s="42">
        <v>400</v>
      </c>
      <c r="F809" s="42"/>
      <c r="G809" s="42"/>
      <c r="H809" s="41">
        <v>41191</v>
      </c>
      <c r="I809" s="40" t="s">
        <v>50</v>
      </c>
    </row>
    <row r="810" spans="1:9">
      <c r="A810" s="38">
        <v>799</v>
      </c>
      <c r="B810" s="39" t="s">
        <v>2965</v>
      </c>
      <c r="C810" s="40" t="s">
        <v>2966</v>
      </c>
      <c r="D810" s="42">
        <v>5300</v>
      </c>
      <c r="E810" s="42">
        <v>5300</v>
      </c>
      <c r="F810" s="42"/>
      <c r="G810" s="42"/>
      <c r="H810" s="41">
        <v>41192</v>
      </c>
      <c r="I810" s="40" t="s">
        <v>50</v>
      </c>
    </row>
    <row r="811" spans="1:9">
      <c r="A811" s="38">
        <v>800</v>
      </c>
      <c r="B811" s="39" t="s">
        <v>2967</v>
      </c>
      <c r="C811" s="40" t="s">
        <v>2968</v>
      </c>
      <c r="D811" s="42">
        <v>1100</v>
      </c>
      <c r="E811" s="42">
        <v>1100</v>
      </c>
      <c r="F811" s="42"/>
      <c r="G811" s="42"/>
      <c r="H811" s="41">
        <v>41190</v>
      </c>
      <c r="I811" s="40" t="s">
        <v>50</v>
      </c>
    </row>
    <row r="812" spans="1:9">
      <c r="A812" s="38">
        <v>801</v>
      </c>
      <c r="B812" s="39" t="s">
        <v>2969</v>
      </c>
      <c r="C812" s="40" t="s">
        <v>2970</v>
      </c>
      <c r="D812" s="42">
        <v>300</v>
      </c>
      <c r="E812" s="42">
        <v>300</v>
      </c>
      <c r="F812" s="42"/>
      <c r="G812" s="42"/>
      <c r="H812" s="41">
        <v>41191</v>
      </c>
      <c r="I812" s="40" t="s">
        <v>50</v>
      </c>
    </row>
    <row r="813" spans="1:9">
      <c r="A813" s="38">
        <v>802</v>
      </c>
      <c r="B813" s="39" t="s">
        <v>2971</v>
      </c>
      <c r="C813" s="40" t="s">
        <v>2972</v>
      </c>
      <c r="D813" s="42">
        <v>700</v>
      </c>
      <c r="E813" s="42">
        <v>700</v>
      </c>
      <c r="F813" s="42"/>
      <c r="G813" s="42"/>
      <c r="H813" s="41">
        <v>41192</v>
      </c>
      <c r="I813" s="40" t="s">
        <v>50</v>
      </c>
    </row>
    <row r="814" spans="1:9">
      <c r="A814" s="38">
        <v>803</v>
      </c>
      <c r="B814" s="39" t="s">
        <v>2973</v>
      </c>
      <c r="C814" s="40" t="s">
        <v>2974</v>
      </c>
      <c r="D814" s="42">
        <v>1605.17</v>
      </c>
      <c r="E814" s="42">
        <v>1605.17</v>
      </c>
      <c r="F814" s="42"/>
      <c r="G814" s="42"/>
      <c r="H814" s="41">
        <v>41204</v>
      </c>
      <c r="I814" s="40" t="s">
        <v>50</v>
      </c>
    </row>
    <row r="815" spans="1:9">
      <c r="A815" s="38">
        <v>804</v>
      </c>
      <c r="B815" s="39" t="s">
        <v>2883</v>
      </c>
      <c r="C815" s="40" t="s">
        <v>2975</v>
      </c>
      <c r="D815" s="42">
        <v>400</v>
      </c>
      <c r="E815" s="42">
        <v>400</v>
      </c>
      <c r="F815" s="42"/>
      <c r="G815" s="42"/>
      <c r="H815" s="41">
        <v>41191</v>
      </c>
      <c r="I815" s="40" t="s">
        <v>50</v>
      </c>
    </row>
    <row r="816" spans="1:9">
      <c r="A816" s="38">
        <v>805</v>
      </c>
      <c r="B816" s="39" t="s">
        <v>2976</v>
      </c>
      <c r="C816" s="40" t="s">
        <v>2977</v>
      </c>
      <c r="D816" s="42">
        <v>800</v>
      </c>
      <c r="E816" s="42">
        <v>800</v>
      </c>
      <c r="F816" s="42"/>
      <c r="G816" s="42"/>
      <c r="H816" s="41">
        <v>41191</v>
      </c>
      <c r="I816" s="40" t="s">
        <v>50</v>
      </c>
    </row>
    <row r="817" spans="1:9">
      <c r="A817" s="38">
        <v>806</v>
      </c>
      <c r="B817" s="39" t="s">
        <v>2978</v>
      </c>
      <c r="C817" s="40" t="s">
        <v>2979</v>
      </c>
      <c r="D817" s="42">
        <v>1400</v>
      </c>
      <c r="E817" s="42">
        <v>1400</v>
      </c>
      <c r="F817" s="42"/>
      <c r="G817" s="42"/>
      <c r="H817" s="41">
        <v>41192</v>
      </c>
      <c r="I817" s="40" t="s">
        <v>50</v>
      </c>
    </row>
    <row r="818" spans="1:9">
      <c r="A818" s="38">
        <v>807</v>
      </c>
      <c r="B818" s="39" t="s">
        <v>837</v>
      </c>
      <c r="C818" s="40" t="s">
        <v>2980</v>
      </c>
      <c r="D818" s="42">
        <v>600</v>
      </c>
      <c r="E818" s="42">
        <v>600</v>
      </c>
      <c r="F818" s="42"/>
      <c r="G818" s="42"/>
      <c r="H818" s="41">
        <v>41192</v>
      </c>
      <c r="I818" s="40" t="s">
        <v>50</v>
      </c>
    </row>
    <row r="819" spans="1:9">
      <c r="A819" s="38">
        <v>808</v>
      </c>
      <c r="B819" s="39" t="s">
        <v>2752</v>
      </c>
      <c r="C819" s="40" t="s">
        <v>2981</v>
      </c>
      <c r="D819" s="42">
        <v>100</v>
      </c>
      <c r="E819" s="42">
        <v>100</v>
      </c>
      <c r="F819" s="42"/>
      <c r="G819" s="42"/>
      <c r="H819" s="41">
        <v>41190</v>
      </c>
      <c r="I819" s="40" t="s">
        <v>50</v>
      </c>
    </row>
    <row r="820" spans="1:9">
      <c r="A820" s="38">
        <v>809</v>
      </c>
      <c r="B820" s="39" t="s">
        <v>2982</v>
      </c>
      <c r="C820" s="40" t="s">
        <v>2983</v>
      </c>
      <c r="D820" s="42">
        <v>200</v>
      </c>
      <c r="E820" s="42">
        <v>200</v>
      </c>
      <c r="F820" s="42"/>
      <c r="G820" s="42"/>
      <c r="H820" s="41">
        <v>41190</v>
      </c>
      <c r="I820" s="40" t="s">
        <v>50</v>
      </c>
    </row>
    <row r="821" spans="1:9">
      <c r="A821" s="38">
        <v>810</v>
      </c>
      <c r="B821" s="39" t="s">
        <v>2984</v>
      </c>
      <c r="C821" s="40" t="s">
        <v>2985</v>
      </c>
      <c r="D821" s="42">
        <v>1400</v>
      </c>
      <c r="E821" s="42">
        <v>1400</v>
      </c>
      <c r="F821" s="42"/>
      <c r="G821" s="42"/>
      <c r="H821" s="41">
        <v>41192</v>
      </c>
      <c r="I821" s="40" t="s">
        <v>50</v>
      </c>
    </row>
    <row r="822" spans="1:9">
      <c r="A822" s="38">
        <v>811</v>
      </c>
      <c r="B822" s="44" t="s">
        <v>2986</v>
      </c>
      <c r="C822" s="45" t="s">
        <v>2987</v>
      </c>
      <c r="D822" s="181">
        <v>400</v>
      </c>
      <c r="E822" s="47">
        <v>400</v>
      </c>
      <c r="F822" s="47"/>
      <c r="G822" s="47"/>
      <c r="H822" s="41">
        <v>41191</v>
      </c>
      <c r="I822" s="40" t="s">
        <v>50</v>
      </c>
    </row>
    <row r="823" spans="1:9">
      <c r="A823" s="38">
        <v>812</v>
      </c>
      <c r="B823" s="39" t="s">
        <v>813</v>
      </c>
      <c r="C823" s="40" t="s">
        <v>2988</v>
      </c>
      <c r="D823" s="42">
        <v>400</v>
      </c>
      <c r="E823" s="42">
        <v>400</v>
      </c>
      <c r="F823" s="42"/>
      <c r="G823" s="42"/>
      <c r="H823" s="41">
        <v>41191</v>
      </c>
      <c r="I823" s="40" t="s">
        <v>50</v>
      </c>
    </row>
    <row r="824" spans="1:9">
      <c r="A824" s="38">
        <v>813</v>
      </c>
      <c r="B824" s="39" t="s">
        <v>2989</v>
      </c>
      <c r="C824" s="40" t="s">
        <v>2990</v>
      </c>
      <c r="D824" s="42">
        <v>150.16</v>
      </c>
      <c r="E824" s="42">
        <v>150.16</v>
      </c>
      <c r="F824" s="42"/>
      <c r="G824" s="42"/>
      <c r="H824" s="41">
        <v>41205</v>
      </c>
      <c r="I824" s="40" t="s">
        <v>50</v>
      </c>
    </row>
    <row r="825" spans="1:9">
      <c r="A825" s="38">
        <v>814</v>
      </c>
      <c r="B825" s="39" t="s">
        <v>2989</v>
      </c>
      <c r="C825" s="40" t="s">
        <v>2991</v>
      </c>
      <c r="D825" s="42">
        <v>335.97</v>
      </c>
      <c r="E825" s="42">
        <v>335.97</v>
      </c>
      <c r="F825" s="42"/>
      <c r="G825" s="42"/>
      <c r="H825" s="41">
        <v>41205</v>
      </c>
      <c r="I825" s="40" t="s">
        <v>50</v>
      </c>
    </row>
    <row r="826" spans="1:9">
      <c r="A826" s="38">
        <v>815</v>
      </c>
      <c r="B826" s="39" t="s">
        <v>2992</v>
      </c>
      <c r="C826" s="40" t="s">
        <v>2993</v>
      </c>
      <c r="D826" s="42">
        <v>200</v>
      </c>
      <c r="E826" s="42">
        <v>200</v>
      </c>
      <c r="F826" s="42"/>
      <c r="G826" s="42"/>
      <c r="H826" s="41">
        <v>41190</v>
      </c>
      <c r="I826" s="40" t="s">
        <v>50</v>
      </c>
    </row>
    <row r="827" spans="1:9">
      <c r="A827" s="38">
        <v>816</v>
      </c>
      <c r="B827" s="39" t="s">
        <v>2994</v>
      </c>
      <c r="C827" s="40" t="s">
        <v>2995</v>
      </c>
      <c r="D827" s="42">
        <v>400</v>
      </c>
      <c r="E827" s="42">
        <v>400</v>
      </c>
      <c r="F827" s="42"/>
      <c r="G827" s="42"/>
      <c r="H827" s="41">
        <v>41190</v>
      </c>
      <c r="I827" s="40" t="s">
        <v>50</v>
      </c>
    </row>
    <row r="828" spans="1:9">
      <c r="A828" s="38">
        <v>817</v>
      </c>
      <c r="B828" s="39" t="s">
        <v>2996</v>
      </c>
      <c r="C828" s="40" t="s">
        <v>2997</v>
      </c>
      <c r="D828" s="42">
        <v>500</v>
      </c>
      <c r="E828" s="42">
        <v>500</v>
      </c>
      <c r="F828" s="42"/>
      <c r="G828" s="42"/>
      <c r="H828" s="41">
        <v>41201</v>
      </c>
      <c r="I828" s="40" t="s">
        <v>50</v>
      </c>
    </row>
    <row r="829" spans="1:9">
      <c r="A829" s="38">
        <v>818</v>
      </c>
      <c r="B829" s="39" t="s">
        <v>2998</v>
      </c>
      <c r="C829" s="40" t="s">
        <v>2999</v>
      </c>
      <c r="D829" s="42">
        <v>500</v>
      </c>
      <c r="E829" s="42">
        <v>500</v>
      </c>
      <c r="F829" s="42"/>
      <c r="G829" s="42"/>
      <c r="H829" s="41">
        <v>41192</v>
      </c>
      <c r="I829" s="40" t="s">
        <v>50</v>
      </c>
    </row>
    <row r="830" spans="1:9">
      <c r="A830" s="38">
        <v>819</v>
      </c>
      <c r="B830" s="39" t="s">
        <v>935</v>
      </c>
      <c r="C830" s="40" t="s">
        <v>3000</v>
      </c>
      <c r="D830" s="42">
        <v>500</v>
      </c>
      <c r="E830" s="42">
        <v>500</v>
      </c>
      <c r="F830" s="42"/>
      <c r="G830" s="42"/>
      <c r="H830" s="41">
        <v>41192</v>
      </c>
      <c r="I830" s="40" t="s">
        <v>50</v>
      </c>
    </row>
    <row r="831" spans="1:9">
      <c r="A831" s="38">
        <v>820</v>
      </c>
      <c r="B831" s="39" t="s">
        <v>3001</v>
      </c>
      <c r="C831" s="40" t="s">
        <v>3002</v>
      </c>
      <c r="D831" s="42">
        <v>100</v>
      </c>
      <c r="E831" s="42">
        <v>100</v>
      </c>
      <c r="F831" s="42"/>
      <c r="G831" s="42"/>
      <c r="H831" s="41">
        <v>41190</v>
      </c>
      <c r="I831" s="40" t="s">
        <v>50</v>
      </c>
    </row>
    <row r="832" spans="1:9">
      <c r="A832" s="38">
        <v>821</v>
      </c>
      <c r="B832" s="39" t="s">
        <v>3003</v>
      </c>
      <c r="C832" s="40" t="s">
        <v>3004</v>
      </c>
      <c r="D832" s="42">
        <v>400</v>
      </c>
      <c r="E832" s="42">
        <v>400</v>
      </c>
      <c r="F832" s="42"/>
      <c r="G832" s="42"/>
      <c r="H832" s="41">
        <v>41191</v>
      </c>
      <c r="I832" s="40" t="s">
        <v>50</v>
      </c>
    </row>
    <row r="833" spans="1:9">
      <c r="A833" s="38">
        <v>822</v>
      </c>
      <c r="B833" s="39" t="s">
        <v>3005</v>
      </c>
      <c r="C833" s="40" t="s">
        <v>3006</v>
      </c>
      <c r="D833" s="42">
        <v>700</v>
      </c>
      <c r="E833" s="42">
        <v>700</v>
      </c>
      <c r="F833" s="42"/>
      <c r="G833" s="42"/>
      <c r="H833" s="41">
        <v>41192</v>
      </c>
      <c r="I833" s="40" t="s">
        <v>50</v>
      </c>
    </row>
    <row r="834" spans="1:9">
      <c r="A834" s="38">
        <v>823</v>
      </c>
      <c r="B834" s="39" t="s">
        <v>1617</v>
      </c>
      <c r="C834" s="40" t="s">
        <v>3007</v>
      </c>
      <c r="D834" s="42">
        <v>300</v>
      </c>
      <c r="E834" s="42">
        <v>300</v>
      </c>
      <c r="F834" s="42"/>
      <c r="G834" s="42"/>
      <c r="H834" s="41">
        <v>41191</v>
      </c>
      <c r="I834" s="40" t="s">
        <v>50</v>
      </c>
    </row>
    <row r="835" spans="1:9">
      <c r="A835" s="38">
        <v>824</v>
      </c>
      <c r="B835" s="39" t="s">
        <v>3008</v>
      </c>
      <c r="C835" s="40" t="s">
        <v>3009</v>
      </c>
      <c r="D835" s="42">
        <v>500</v>
      </c>
      <c r="E835" s="42">
        <v>500</v>
      </c>
      <c r="F835" s="42"/>
      <c r="G835" s="42"/>
      <c r="H835" s="41">
        <v>41201</v>
      </c>
      <c r="I835" s="40" t="s">
        <v>50</v>
      </c>
    </row>
    <row r="836" spans="1:9">
      <c r="A836" s="38">
        <v>825</v>
      </c>
      <c r="B836" s="39" t="s">
        <v>3010</v>
      </c>
      <c r="C836" s="40" t="s">
        <v>3011</v>
      </c>
      <c r="D836" s="42">
        <v>200</v>
      </c>
      <c r="E836" s="42">
        <v>200</v>
      </c>
      <c r="F836" s="42"/>
      <c r="G836" s="42"/>
      <c r="H836" s="41">
        <v>41201</v>
      </c>
      <c r="I836" s="40" t="s">
        <v>50</v>
      </c>
    </row>
    <row r="837" spans="1:9">
      <c r="A837" s="38">
        <v>826</v>
      </c>
      <c r="B837" s="39" t="s">
        <v>865</v>
      </c>
      <c r="C837" s="40" t="s">
        <v>3012</v>
      </c>
      <c r="D837" s="42">
        <v>200</v>
      </c>
      <c r="E837" s="42">
        <v>200</v>
      </c>
      <c r="F837" s="42"/>
      <c r="G837" s="42"/>
      <c r="H837" s="41">
        <v>41190</v>
      </c>
      <c r="I837" s="40" t="s">
        <v>50</v>
      </c>
    </row>
    <row r="838" spans="1:9">
      <c r="A838" s="38">
        <v>827</v>
      </c>
      <c r="B838" s="39" t="s">
        <v>3013</v>
      </c>
      <c r="C838" s="40" t="s">
        <v>3014</v>
      </c>
      <c r="D838" s="42">
        <v>400</v>
      </c>
      <c r="E838" s="42">
        <v>400</v>
      </c>
      <c r="F838" s="42"/>
      <c r="G838" s="42"/>
      <c r="H838" s="41">
        <v>41191</v>
      </c>
      <c r="I838" s="40" t="s">
        <v>50</v>
      </c>
    </row>
    <row r="839" spans="1:9">
      <c r="A839" s="38">
        <v>828</v>
      </c>
      <c r="B839" s="39" t="s">
        <v>933</v>
      </c>
      <c r="C839" s="40" t="s">
        <v>3015</v>
      </c>
      <c r="D839" s="42">
        <v>700</v>
      </c>
      <c r="E839" s="42">
        <v>700</v>
      </c>
      <c r="F839" s="42"/>
      <c r="G839" s="42"/>
      <c r="H839" s="41">
        <v>41192</v>
      </c>
      <c r="I839" s="40" t="s">
        <v>50</v>
      </c>
    </row>
    <row r="840" spans="1:9">
      <c r="A840" s="38">
        <v>829</v>
      </c>
      <c r="B840" s="39" t="s">
        <v>3016</v>
      </c>
      <c r="C840" s="40" t="s">
        <v>3017</v>
      </c>
      <c r="D840" s="42">
        <v>200</v>
      </c>
      <c r="E840" s="42">
        <v>200</v>
      </c>
      <c r="F840" s="42"/>
      <c r="G840" s="42"/>
      <c r="H840" s="41">
        <v>41190</v>
      </c>
      <c r="I840" s="40" t="s">
        <v>50</v>
      </c>
    </row>
    <row r="841" spans="1:9">
      <c r="A841" s="38">
        <v>830</v>
      </c>
      <c r="B841" s="39" t="s">
        <v>927</v>
      </c>
      <c r="C841" s="40" t="s">
        <v>3018</v>
      </c>
      <c r="D841" s="42">
        <v>300</v>
      </c>
      <c r="E841" s="42">
        <v>300</v>
      </c>
      <c r="F841" s="42"/>
      <c r="G841" s="42"/>
      <c r="H841" s="41">
        <v>41191</v>
      </c>
      <c r="I841" s="40" t="s">
        <v>50</v>
      </c>
    </row>
    <row r="842" spans="1:9">
      <c r="A842" s="38">
        <v>831</v>
      </c>
      <c r="B842" s="39" t="s">
        <v>217</v>
      </c>
      <c r="C842" s="40" t="s">
        <v>3019</v>
      </c>
      <c r="D842" s="42">
        <v>400</v>
      </c>
      <c r="E842" s="42">
        <v>400</v>
      </c>
      <c r="F842" s="42"/>
      <c r="G842" s="42"/>
      <c r="H842" s="41">
        <v>41191</v>
      </c>
      <c r="I842" s="40" t="s">
        <v>50</v>
      </c>
    </row>
    <row r="843" spans="1:9">
      <c r="A843" s="38">
        <v>832</v>
      </c>
      <c r="B843" s="39" t="s">
        <v>3020</v>
      </c>
      <c r="C843" s="40" t="s">
        <v>3021</v>
      </c>
      <c r="D843" s="42">
        <v>8800</v>
      </c>
      <c r="E843" s="42">
        <v>8800</v>
      </c>
      <c r="F843" s="42"/>
      <c r="G843" s="42"/>
      <c r="H843" s="41">
        <v>41192</v>
      </c>
      <c r="I843" s="40" t="s">
        <v>50</v>
      </c>
    </row>
    <row r="844" spans="1:9">
      <c r="A844" s="38">
        <v>833</v>
      </c>
      <c r="B844" s="39" t="s">
        <v>377</v>
      </c>
      <c r="C844" s="40" t="s">
        <v>3022</v>
      </c>
      <c r="D844" s="42">
        <v>500</v>
      </c>
      <c r="E844" s="42">
        <v>500</v>
      </c>
      <c r="F844" s="42"/>
      <c r="G844" s="42"/>
      <c r="H844" s="41">
        <v>41192</v>
      </c>
      <c r="I844" s="40" t="s">
        <v>50</v>
      </c>
    </row>
    <row r="845" spans="1:9">
      <c r="A845" s="38">
        <v>834</v>
      </c>
      <c r="B845" s="39" t="s">
        <v>3023</v>
      </c>
      <c r="C845" s="40" t="s">
        <v>3024</v>
      </c>
      <c r="D845" s="42">
        <v>500</v>
      </c>
      <c r="E845" s="42">
        <v>500</v>
      </c>
      <c r="F845" s="42"/>
      <c r="G845" s="42"/>
      <c r="H845" s="41">
        <v>41192</v>
      </c>
      <c r="I845" s="40" t="s">
        <v>50</v>
      </c>
    </row>
    <row r="846" spans="1:9">
      <c r="A846" s="38">
        <v>835</v>
      </c>
      <c r="B846" s="39" t="s">
        <v>265</v>
      </c>
      <c r="C846" s="40" t="s">
        <v>3025</v>
      </c>
      <c r="D846" s="42">
        <v>600</v>
      </c>
      <c r="E846" s="42">
        <v>600</v>
      </c>
      <c r="F846" s="42"/>
      <c r="G846" s="42"/>
      <c r="H846" s="41">
        <v>41192</v>
      </c>
      <c r="I846" s="40" t="s">
        <v>50</v>
      </c>
    </row>
    <row r="847" spans="1:9">
      <c r="A847" s="38">
        <v>836</v>
      </c>
      <c r="B847" s="39" t="s">
        <v>3026</v>
      </c>
      <c r="C847" s="40" t="s">
        <v>3027</v>
      </c>
      <c r="D847" s="42">
        <v>200</v>
      </c>
      <c r="E847" s="42">
        <v>200</v>
      </c>
      <c r="F847" s="42"/>
      <c r="G847" s="42"/>
      <c r="H847" s="41">
        <v>41190</v>
      </c>
      <c r="I847" s="40" t="s">
        <v>50</v>
      </c>
    </row>
    <row r="848" spans="1:9">
      <c r="A848" s="38">
        <v>837</v>
      </c>
      <c r="B848" s="39" t="s">
        <v>3028</v>
      </c>
      <c r="C848" s="40" t="s">
        <v>3029</v>
      </c>
      <c r="D848" s="42">
        <v>400</v>
      </c>
      <c r="E848" s="42">
        <v>400</v>
      </c>
      <c r="F848" s="42"/>
      <c r="G848" s="42"/>
      <c r="H848" s="41">
        <v>41191</v>
      </c>
      <c r="I848" s="40" t="s">
        <v>50</v>
      </c>
    </row>
    <row r="849" spans="1:9">
      <c r="A849" s="38">
        <v>838</v>
      </c>
      <c r="B849" s="39" t="s">
        <v>3030</v>
      </c>
      <c r="C849" s="40" t="s">
        <v>3031</v>
      </c>
      <c r="D849" s="42">
        <v>649.59</v>
      </c>
      <c r="E849" s="42">
        <v>649.59</v>
      </c>
      <c r="F849" s="42"/>
      <c r="G849" s="42"/>
      <c r="H849" s="41">
        <v>41206</v>
      </c>
      <c r="I849" s="40" t="s">
        <v>50</v>
      </c>
    </row>
    <row r="850" spans="1:9">
      <c r="A850" s="38">
        <v>839</v>
      </c>
      <c r="B850" s="39" t="s">
        <v>3032</v>
      </c>
      <c r="C850" s="40" t="s">
        <v>3033</v>
      </c>
      <c r="D850" s="42">
        <v>400</v>
      </c>
      <c r="E850" s="42">
        <v>400</v>
      </c>
      <c r="F850" s="42"/>
      <c r="G850" s="42"/>
      <c r="H850" s="41">
        <v>41191</v>
      </c>
      <c r="I850" s="40" t="s">
        <v>50</v>
      </c>
    </row>
    <row r="851" spans="1:9">
      <c r="A851" s="38">
        <v>840</v>
      </c>
      <c r="B851" s="39" t="s">
        <v>3034</v>
      </c>
      <c r="C851" s="40" t="s">
        <v>3035</v>
      </c>
      <c r="D851" s="42">
        <v>500</v>
      </c>
      <c r="E851" s="42">
        <v>500</v>
      </c>
      <c r="F851" s="42"/>
      <c r="G851" s="42"/>
      <c r="H851" s="41">
        <v>41200</v>
      </c>
      <c r="I851" s="40" t="s">
        <v>50</v>
      </c>
    </row>
    <row r="852" spans="1:9">
      <c r="A852" s="38">
        <v>841</v>
      </c>
      <c r="B852" s="39" t="s">
        <v>3036</v>
      </c>
      <c r="C852" s="40" t="s">
        <v>3037</v>
      </c>
      <c r="D852" s="42">
        <v>600</v>
      </c>
      <c r="E852" s="42">
        <v>600</v>
      </c>
      <c r="F852" s="42"/>
      <c r="G852" s="42"/>
      <c r="H852" s="41">
        <v>41190</v>
      </c>
      <c r="I852" s="40" t="s">
        <v>50</v>
      </c>
    </row>
    <row r="853" spans="1:9">
      <c r="A853" s="38">
        <v>842</v>
      </c>
      <c r="B853" s="39" t="s">
        <v>3038</v>
      </c>
      <c r="C853" s="40" t="s">
        <v>3039</v>
      </c>
      <c r="D853" s="42">
        <v>1800</v>
      </c>
      <c r="E853" s="42">
        <v>1800</v>
      </c>
      <c r="F853" s="42"/>
      <c r="G853" s="42"/>
      <c r="H853" s="41">
        <v>41192</v>
      </c>
      <c r="I853" s="40" t="s">
        <v>50</v>
      </c>
    </row>
    <row r="854" spans="1:9">
      <c r="A854" s="38">
        <v>843</v>
      </c>
      <c r="B854" s="39" t="s">
        <v>1550</v>
      </c>
      <c r="C854" s="40" t="s">
        <v>1551</v>
      </c>
      <c r="D854" s="42">
        <v>500</v>
      </c>
      <c r="E854" s="42">
        <v>500</v>
      </c>
      <c r="F854" s="42"/>
      <c r="G854" s="42"/>
      <c r="H854" s="41">
        <v>41200</v>
      </c>
      <c r="I854" s="40" t="s">
        <v>50</v>
      </c>
    </row>
    <row r="855" spans="1:9">
      <c r="A855" s="38">
        <v>844</v>
      </c>
      <c r="B855" s="39" t="s">
        <v>869</v>
      </c>
      <c r="C855" s="40" t="s">
        <v>3040</v>
      </c>
      <c r="D855" s="42">
        <v>200</v>
      </c>
      <c r="E855" s="42">
        <v>200</v>
      </c>
      <c r="F855" s="42"/>
      <c r="G855" s="42"/>
      <c r="H855" s="41">
        <v>41190</v>
      </c>
      <c r="I855" s="40" t="s">
        <v>50</v>
      </c>
    </row>
    <row r="856" spans="1:9">
      <c r="A856" s="38">
        <v>845</v>
      </c>
      <c r="B856" s="39" t="s">
        <v>1014</v>
      </c>
      <c r="C856" s="40" t="s">
        <v>3041</v>
      </c>
      <c r="D856" s="42">
        <v>700</v>
      </c>
      <c r="E856" s="42">
        <v>700</v>
      </c>
      <c r="F856" s="42"/>
      <c r="G856" s="42"/>
      <c r="H856" s="41">
        <v>41192</v>
      </c>
      <c r="I856" s="40" t="s">
        <v>50</v>
      </c>
    </row>
    <row r="857" spans="1:9">
      <c r="A857" s="38">
        <v>846</v>
      </c>
      <c r="B857" s="39" t="s">
        <v>3042</v>
      </c>
      <c r="C857" s="40" t="s">
        <v>3043</v>
      </c>
      <c r="D857" s="42">
        <v>200</v>
      </c>
      <c r="E857" s="42">
        <v>200</v>
      </c>
      <c r="F857" s="42"/>
      <c r="G857" s="42"/>
      <c r="H857" s="41">
        <v>41190</v>
      </c>
      <c r="I857" s="40" t="s">
        <v>50</v>
      </c>
    </row>
    <row r="858" spans="1:9">
      <c r="A858" s="38">
        <v>847</v>
      </c>
      <c r="B858" s="39" t="s">
        <v>3044</v>
      </c>
      <c r="C858" s="40" t="s">
        <v>3045</v>
      </c>
      <c r="D858" s="42">
        <v>200</v>
      </c>
      <c r="E858" s="42">
        <v>200</v>
      </c>
      <c r="F858" s="42"/>
      <c r="G858" s="42"/>
      <c r="H858" s="41">
        <v>41190</v>
      </c>
      <c r="I858" s="40" t="s">
        <v>50</v>
      </c>
    </row>
    <row r="859" spans="1:9">
      <c r="A859" s="38">
        <v>848</v>
      </c>
      <c r="B859" s="39" t="s">
        <v>3046</v>
      </c>
      <c r="C859" s="40" t="s">
        <v>3047</v>
      </c>
      <c r="D859" s="42">
        <v>400</v>
      </c>
      <c r="E859" s="42">
        <v>400</v>
      </c>
      <c r="F859" s="42"/>
      <c r="G859" s="42"/>
      <c r="H859" s="41">
        <v>41191</v>
      </c>
      <c r="I859" s="40" t="s">
        <v>3048</v>
      </c>
    </row>
    <row r="860" spans="1:9">
      <c r="A860" s="38">
        <v>849</v>
      </c>
      <c r="B860" s="39" t="s">
        <v>3049</v>
      </c>
      <c r="C860" s="40" t="s">
        <v>3050</v>
      </c>
      <c r="D860" s="42">
        <v>700</v>
      </c>
      <c r="E860" s="42">
        <v>700</v>
      </c>
      <c r="F860" s="42"/>
      <c r="G860" s="42"/>
      <c r="H860" s="41">
        <v>41192</v>
      </c>
      <c r="I860" s="40" t="s">
        <v>50</v>
      </c>
    </row>
    <row r="861" spans="1:9">
      <c r="A861" s="38">
        <v>850</v>
      </c>
      <c r="B861" s="39" t="s">
        <v>1458</v>
      </c>
      <c r="C861" s="40" t="s">
        <v>3051</v>
      </c>
      <c r="D861" s="42">
        <v>200</v>
      </c>
      <c r="E861" s="42">
        <v>200</v>
      </c>
      <c r="F861" s="42"/>
      <c r="G861" s="42"/>
      <c r="H861" s="41">
        <v>41190</v>
      </c>
      <c r="I861" s="40" t="s">
        <v>50</v>
      </c>
    </row>
    <row r="862" spans="1:9">
      <c r="A862" s="38">
        <v>851</v>
      </c>
      <c r="B862" s="39" t="s">
        <v>799</v>
      </c>
      <c r="C862" s="40" t="s">
        <v>3052</v>
      </c>
      <c r="D862" s="42">
        <v>400</v>
      </c>
      <c r="E862" s="42">
        <v>400</v>
      </c>
      <c r="F862" s="42"/>
      <c r="G862" s="42"/>
      <c r="H862" s="41">
        <v>41191</v>
      </c>
      <c r="I862" s="40" t="s">
        <v>50</v>
      </c>
    </row>
    <row r="863" spans="1:9">
      <c r="A863" s="38">
        <v>852</v>
      </c>
      <c r="B863" s="39" t="s">
        <v>3053</v>
      </c>
      <c r="C863" s="40" t="s">
        <v>3054</v>
      </c>
      <c r="D863" s="42">
        <v>2420.87</v>
      </c>
      <c r="E863" s="42">
        <v>2420.87</v>
      </c>
      <c r="F863" s="42"/>
      <c r="G863" s="42"/>
      <c r="H863" s="41">
        <v>41205</v>
      </c>
      <c r="I863" s="40" t="s">
        <v>50</v>
      </c>
    </row>
    <row r="864" spans="1:9">
      <c r="A864" s="38">
        <v>853</v>
      </c>
      <c r="B864" s="39" t="s">
        <v>3053</v>
      </c>
      <c r="C864" s="40" t="s">
        <v>3055</v>
      </c>
      <c r="D864" s="42">
        <v>548.91999999999996</v>
      </c>
      <c r="E864" s="42">
        <v>548.91999999999996</v>
      </c>
      <c r="F864" s="42"/>
      <c r="G864" s="42"/>
      <c r="H864" s="41">
        <v>41205</v>
      </c>
      <c r="I864" s="40" t="s">
        <v>50</v>
      </c>
    </row>
    <row r="865" spans="1:9">
      <c r="A865" s="38">
        <v>854</v>
      </c>
      <c r="B865" s="39" t="s">
        <v>3056</v>
      </c>
      <c r="C865" s="40" t="s">
        <v>3057</v>
      </c>
      <c r="D865" s="42">
        <v>100</v>
      </c>
      <c r="E865" s="42">
        <v>100</v>
      </c>
      <c r="F865" s="42"/>
      <c r="G865" s="42"/>
      <c r="H865" s="41">
        <v>41190</v>
      </c>
      <c r="I865" s="40" t="s">
        <v>50</v>
      </c>
    </row>
    <row r="866" spans="1:9">
      <c r="A866" s="38">
        <v>855</v>
      </c>
      <c r="B866" s="39" t="s">
        <v>3058</v>
      </c>
      <c r="C866" s="40" t="s">
        <v>3059</v>
      </c>
      <c r="D866" s="42">
        <v>56483.6</v>
      </c>
      <c r="E866" s="42">
        <v>56483.6</v>
      </c>
      <c r="F866" s="42"/>
      <c r="G866" s="42"/>
      <c r="H866" s="41">
        <v>41206</v>
      </c>
      <c r="I866" s="40" t="s">
        <v>50</v>
      </c>
    </row>
    <row r="867" spans="1:9">
      <c r="A867" s="38">
        <v>856</v>
      </c>
      <c r="B867" s="39" t="s">
        <v>877</v>
      </c>
      <c r="C867" s="40" t="s">
        <v>3060</v>
      </c>
      <c r="D867" s="42">
        <v>600</v>
      </c>
      <c r="E867" s="42">
        <v>600</v>
      </c>
      <c r="F867" s="42"/>
      <c r="G867" s="42"/>
      <c r="H867" s="41">
        <v>41192</v>
      </c>
      <c r="I867" s="40" t="s">
        <v>50</v>
      </c>
    </row>
    <row r="868" spans="1:9">
      <c r="A868" s="38">
        <v>857</v>
      </c>
      <c r="B868" s="39" t="s">
        <v>3061</v>
      </c>
      <c r="C868" s="40" t="s">
        <v>3062</v>
      </c>
      <c r="D868" s="42">
        <v>400</v>
      </c>
      <c r="E868" s="42">
        <v>400</v>
      </c>
      <c r="F868" s="42"/>
      <c r="G868" s="42"/>
      <c r="H868" s="41">
        <v>41192</v>
      </c>
      <c r="I868" s="40" t="s">
        <v>50</v>
      </c>
    </row>
    <row r="869" spans="1:9">
      <c r="A869" s="38">
        <v>858</v>
      </c>
      <c r="B869" s="39" t="s">
        <v>3063</v>
      </c>
      <c r="C869" s="40" t="s">
        <v>3064</v>
      </c>
      <c r="D869" s="42">
        <v>400</v>
      </c>
      <c r="E869" s="42">
        <v>400</v>
      </c>
      <c r="F869" s="42"/>
      <c r="G869" s="42"/>
      <c r="H869" s="41">
        <v>41191</v>
      </c>
      <c r="I869" s="40" t="s">
        <v>50</v>
      </c>
    </row>
    <row r="870" spans="1:9">
      <c r="A870" s="38">
        <v>859</v>
      </c>
      <c r="B870" s="39" t="s">
        <v>3065</v>
      </c>
      <c r="C870" s="40" t="s">
        <v>3066</v>
      </c>
      <c r="D870" s="42">
        <v>700</v>
      </c>
      <c r="E870" s="42">
        <v>700</v>
      </c>
      <c r="F870" s="42"/>
      <c r="G870" s="42"/>
      <c r="H870" s="41">
        <v>41192</v>
      </c>
      <c r="I870" s="40" t="s">
        <v>50</v>
      </c>
    </row>
    <row r="871" spans="1:9">
      <c r="A871" s="38">
        <v>860</v>
      </c>
      <c r="B871" s="39" t="s">
        <v>3067</v>
      </c>
      <c r="C871" s="40" t="s">
        <v>3068</v>
      </c>
      <c r="D871" s="42">
        <v>500</v>
      </c>
      <c r="E871" s="42">
        <v>500</v>
      </c>
      <c r="F871" s="42"/>
      <c r="G871" s="42"/>
      <c r="H871" s="41">
        <v>41192</v>
      </c>
      <c r="I871" s="40" t="s">
        <v>50</v>
      </c>
    </row>
    <row r="872" spans="1:9">
      <c r="A872" s="38">
        <v>861</v>
      </c>
      <c r="B872" s="39" t="s">
        <v>3069</v>
      </c>
      <c r="C872" s="40" t="s">
        <v>3070</v>
      </c>
      <c r="D872" s="42">
        <v>200</v>
      </c>
      <c r="E872" s="42">
        <v>200</v>
      </c>
      <c r="F872" s="42"/>
      <c r="G872" s="42"/>
      <c r="H872" s="41">
        <v>41190</v>
      </c>
      <c r="I872" s="40" t="s">
        <v>50</v>
      </c>
    </row>
    <row r="873" spans="1:9">
      <c r="A873" s="38">
        <v>862</v>
      </c>
      <c r="B873" s="39" t="s">
        <v>3071</v>
      </c>
      <c r="C873" s="40" t="s">
        <v>3072</v>
      </c>
      <c r="D873" s="42">
        <v>400</v>
      </c>
      <c r="E873" s="42">
        <v>400</v>
      </c>
      <c r="F873" s="42"/>
      <c r="G873" s="42"/>
      <c r="H873" s="41">
        <v>41190</v>
      </c>
      <c r="I873" s="40" t="s">
        <v>50</v>
      </c>
    </row>
    <row r="874" spans="1:9">
      <c r="A874" s="38">
        <v>863</v>
      </c>
      <c r="B874" s="39" t="s">
        <v>3071</v>
      </c>
      <c r="C874" s="40" t="s">
        <v>3073</v>
      </c>
      <c r="D874" s="42">
        <v>200</v>
      </c>
      <c r="E874" s="42">
        <v>200</v>
      </c>
      <c r="F874" s="42"/>
      <c r="G874" s="42"/>
      <c r="H874" s="41">
        <v>41190</v>
      </c>
      <c r="I874" s="40" t="s">
        <v>50</v>
      </c>
    </row>
    <row r="875" spans="1:9">
      <c r="A875" s="38">
        <v>864</v>
      </c>
      <c r="B875" s="39" t="s">
        <v>3074</v>
      </c>
      <c r="C875" s="40" t="s">
        <v>3075</v>
      </c>
      <c r="D875" s="42">
        <v>2141.61</v>
      </c>
      <c r="E875" s="42">
        <v>2141.61</v>
      </c>
      <c r="F875" s="42"/>
      <c r="G875" s="42"/>
      <c r="H875" s="41">
        <v>41205</v>
      </c>
      <c r="I875" s="40" t="s">
        <v>50</v>
      </c>
    </row>
    <row r="876" spans="1:9">
      <c r="A876" s="38">
        <v>865</v>
      </c>
      <c r="B876" s="39" t="s">
        <v>3076</v>
      </c>
      <c r="C876" s="40" t="s">
        <v>3077</v>
      </c>
      <c r="D876" s="42">
        <v>400</v>
      </c>
      <c r="E876" s="42">
        <v>400</v>
      </c>
      <c r="F876" s="42"/>
      <c r="G876" s="42"/>
      <c r="H876" s="41">
        <v>41191</v>
      </c>
      <c r="I876" s="40" t="s">
        <v>50</v>
      </c>
    </row>
    <row r="877" spans="1:9">
      <c r="A877" s="38">
        <v>866</v>
      </c>
      <c r="B877" s="39" t="s">
        <v>3078</v>
      </c>
      <c r="C877" s="40" t="s">
        <v>3079</v>
      </c>
      <c r="D877" s="42">
        <v>400</v>
      </c>
      <c r="E877" s="42">
        <v>400</v>
      </c>
      <c r="F877" s="42"/>
      <c r="G877" s="42"/>
      <c r="H877" s="41">
        <v>41190</v>
      </c>
      <c r="I877" s="40" t="s">
        <v>50</v>
      </c>
    </row>
    <row r="878" spans="1:9">
      <c r="A878" s="38">
        <v>867</v>
      </c>
      <c r="B878" s="39" t="s">
        <v>3080</v>
      </c>
      <c r="C878" s="40" t="s">
        <v>3081</v>
      </c>
      <c r="D878" s="42">
        <v>400</v>
      </c>
      <c r="E878" s="42">
        <v>400</v>
      </c>
      <c r="F878" s="42"/>
      <c r="G878" s="42"/>
      <c r="H878" s="41">
        <v>41190</v>
      </c>
      <c r="I878" s="40" t="s">
        <v>50</v>
      </c>
    </row>
    <row r="879" spans="1:9">
      <c r="A879" s="38">
        <v>868</v>
      </c>
      <c r="B879" s="39" t="s">
        <v>3082</v>
      </c>
      <c r="C879" s="40" t="s">
        <v>3083</v>
      </c>
      <c r="D879" s="42">
        <v>2604.81</v>
      </c>
      <c r="E879" s="42">
        <v>2604.81</v>
      </c>
      <c r="F879" s="42"/>
      <c r="G879" s="42"/>
      <c r="H879" s="41">
        <v>41206</v>
      </c>
      <c r="I879" s="40" t="s">
        <v>50</v>
      </c>
    </row>
    <row r="880" spans="1:9">
      <c r="A880" s="38">
        <v>869</v>
      </c>
      <c r="B880" s="39" t="s">
        <v>1486</v>
      </c>
      <c r="C880" s="40" t="s">
        <v>3084</v>
      </c>
      <c r="D880" s="42">
        <v>2000</v>
      </c>
      <c r="E880" s="42">
        <v>2000</v>
      </c>
      <c r="F880" s="42"/>
      <c r="G880" s="42"/>
      <c r="H880" s="41">
        <v>41192</v>
      </c>
      <c r="I880" s="40" t="s">
        <v>50</v>
      </c>
    </row>
    <row r="881" spans="1:9">
      <c r="A881" s="38">
        <v>870</v>
      </c>
      <c r="B881" s="39" t="s">
        <v>3085</v>
      </c>
      <c r="C881" s="40" t="s">
        <v>3086</v>
      </c>
      <c r="D881" s="42">
        <v>500</v>
      </c>
      <c r="E881" s="42">
        <v>500</v>
      </c>
      <c r="F881" s="42"/>
      <c r="G881" s="42"/>
      <c r="H881" s="41">
        <v>41200</v>
      </c>
      <c r="I881" s="40" t="s">
        <v>50</v>
      </c>
    </row>
    <row r="882" spans="1:9">
      <c r="A882" s="38">
        <v>871</v>
      </c>
      <c r="B882" s="39" t="s">
        <v>3087</v>
      </c>
      <c r="C882" s="40" t="s">
        <v>3088</v>
      </c>
      <c r="D882" s="42">
        <v>1439.48</v>
      </c>
      <c r="E882" s="42">
        <v>1439.48</v>
      </c>
      <c r="F882" s="42"/>
      <c r="G882" s="42"/>
      <c r="H882" s="41">
        <v>41204</v>
      </c>
      <c r="I882" s="40" t="s">
        <v>50</v>
      </c>
    </row>
    <row r="883" spans="1:9">
      <c r="A883" s="38">
        <v>872</v>
      </c>
      <c r="B883" s="39" t="s">
        <v>3089</v>
      </c>
      <c r="C883" s="40" t="s">
        <v>3090</v>
      </c>
      <c r="D883" s="42">
        <v>100</v>
      </c>
      <c r="E883" s="42">
        <v>100</v>
      </c>
      <c r="F883" s="42"/>
      <c r="G883" s="42"/>
      <c r="H883" s="41">
        <v>41190</v>
      </c>
      <c r="I883" s="40" t="s">
        <v>50</v>
      </c>
    </row>
    <row r="884" spans="1:9">
      <c r="A884" s="38">
        <v>873</v>
      </c>
      <c r="B884" s="44" t="s">
        <v>3091</v>
      </c>
      <c r="C884" s="45" t="s">
        <v>3092</v>
      </c>
      <c r="D884" s="47">
        <v>200</v>
      </c>
      <c r="E884" s="47">
        <v>200</v>
      </c>
      <c r="F884" s="47"/>
      <c r="G884" s="47"/>
      <c r="H884" s="46">
        <v>41190</v>
      </c>
      <c r="I884" s="40" t="s">
        <v>50</v>
      </c>
    </row>
    <row r="885" spans="1:9">
      <c r="A885" s="38">
        <v>874</v>
      </c>
      <c r="B885" s="39" t="s">
        <v>803</v>
      </c>
      <c r="C885" s="40" t="s">
        <v>3093</v>
      </c>
      <c r="D885" s="42">
        <v>700</v>
      </c>
      <c r="E885" s="42">
        <v>700</v>
      </c>
      <c r="F885" s="42"/>
      <c r="G885" s="42"/>
      <c r="H885" s="41">
        <v>41192</v>
      </c>
      <c r="I885" s="40" t="s">
        <v>50</v>
      </c>
    </row>
    <row r="886" spans="1:9">
      <c r="A886" s="38">
        <v>875</v>
      </c>
      <c r="B886" s="39" t="s">
        <v>3094</v>
      </c>
      <c r="C886" s="40" t="s">
        <v>3095</v>
      </c>
      <c r="D886" s="42">
        <v>200</v>
      </c>
      <c r="E886" s="42">
        <v>200</v>
      </c>
      <c r="F886" s="42"/>
      <c r="G886" s="42"/>
      <c r="H886" s="41">
        <v>41190</v>
      </c>
      <c r="I886" s="40" t="s">
        <v>50</v>
      </c>
    </row>
    <row r="887" spans="1:9">
      <c r="A887" s="38">
        <v>876</v>
      </c>
      <c r="B887" s="39" t="s">
        <v>3096</v>
      </c>
      <c r="C887" s="40" t="s">
        <v>3097</v>
      </c>
      <c r="D887" s="42">
        <v>600</v>
      </c>
      <c r="E887" s="42">
        <v>600</v>
      </c>
      <c r="F887" s="42"/>
      <c r="G887" s="42"/>
      <c r="H887" s="41">
        <v>41192</v>
      </c>
      <c r="I887" s="40" t="s">
        <v>50</v>
      </c>
    </row>
    <row r="888" spans="1:9">
      <c r="A888" s="38">
        <v>877</v>
      </c>
      <c r="B888" s="39" t="s">
        <v>3098</v>
      </c>
      <c r="C888" s="40" t="s">
        <v>3099</v>
      </c>
      <c r="D888" s="42">
        <v>100</v>
      </c>
      <c r="E888" s="42">
        <v>100</v>
      </c>
      <c r="F888" s="42"/>
      <c r="G888" s="42"/>
      <c r="H888" s="41">
        <v>41190</v>
      </c>
      <c r="I888" s="40" t="s">
        <v>50</v>
      </c>
    </row>
    <row r="889" spans="1:9">
      <c r="A889" s="38">
        <v>878</v>
      </c>
      <c r="B889" s="39" t="s">
        <v>3100</v>
      </c>
      <c r="C889" s="40" t="s">
        <v>3101</v>
      </c>
      <c r="D889" s="42">
        <v>400</v>
      </c>
      <c r="E889" s="42">
        <v>400</v>
      </c>
      <c r="F889" s="42"/>
      <c r="G889" s="42"/>
      <c r="H889" s="41">
        <v>41191</v>
      </c>
      <c r="I889" s="40" t="s">
        <v>50</v>
      </c>
    </row>
    <row r="890" spans="1:9">
      <c r="A890" s="38">
        <v>879</v>
      </c>
      <c r="B890" s="39" t="s">
        <v>3102</v>
      </c>
      <c r="C890" s="40" t="s">
        <v>3103</v>
      </c>
      <c r="D890" s="42">
        <v>500</v>
      </c>
      <c r="E890" s="42">
        <v>500</v>
      </c>
      <c r="F890" s="42"/>
      <c r="G890" s="42"/>
      <c r="H890" s="41">
        <v>41201</v>
      </c>
      <c r="I890" s="40" t="s">
        <v>50</v>
      </c>
    </row>
    <row r="891" spans="1:9">
      <c r="A891" s="38">
        <v>880</v>
      </c>
      <c r="B891" s="39" t="s">
        <v>982</v>
      </c>
      <c r="C891" s="40" t="s">
        <v>1623</v>
      </c>
      <c r="D891" s="42">
        <v>200</v>
      </c>
      <c r="E891" s="42">
        <v>200</v>
      </c>
      <c r="F891" s="42"/>
      <c r="G891" s="42"/>
      <c r="H891" s="41">
        <v>41201</v>
      </c>
      <c r="I891" s="40" t="s">
        <v>50</v>
      </c>
    </row>
    <row r="892" spans="1:9">
      <c r="A892" s="38">
        <v>881</v>
      </c>
      <c r="B892" s="39" t="s">
        <v>3104</v>
      </c>
      <c r="C892" s="40" t="s">
        <v>3105</v>
      </c>
      <c r="D892" s="42">
        <v>24444.94</v>
      </c>
      <c r="E892" s="42">
        <v>17255.68</v>
      </c>
      <c r="F892" s="42"/>
      <c r="G892" s="42">
        <v>7189.26</v>
      </c>
      <c r="H892" s="41">
        <v>41200</v>
      </c>
      <c r="I892" s="40" t="s">
        <v>637</v>
      </c>
    </row>
    <row r="893" spans="1:9">
      <c r="A893" s="38">
        <v>882</v>
      </c>
      <c r="B893" s="39" t="s">
        <v>3106</v>
      </c>
      <c r="C893" s="40" t="s">
        <v>3107</v>
      </c>
      <c r="D893" s="42">
        <v>1000</v>
      </c>
      <c r="E893" s="42">
        <v>200</v>
      </c>
      <c r="F893" s="42"/>
      <c r="G893" s="42">
        <v>800</v>
      </c>
      <c r="H893" s="41">
        <v>41200</v>
      </c>
      <c r="I893" s="40" t="s">
        <v>637</v>
      </c>
    </row>
    <row r="894" spans="1:9">
      <c r="A894" s="38">
        <v>883</v>
      </c>
      <c r="B894" s="39" t="s">
        <v>3108</v>
      </c>
      <c r="C894" s="40" t="s">
        <v>3109</v>
      </c>
      <c r="D894" s="42">
        <v>3781.92</v>
      </c>
      <c r="E894" s="42"/>
      <c r="F894" s="42"/>
      <c r="G894" s="42">
        <v>3781.92</v>
      </c>
      <c r="H894" s="41">
        <v>41193</v>
      </c>
      <c r="I894" s="40" t="s">
        <v>360</v>
      </c>
    </row>
    <row r="895" spans="1:9">
      <c r="A895" s="38">
        <v>884</v>
      </c>
      <c r="B895" s="39" t="s">
        <v>111</v>
      </c>
      <c r="C895" s="40" t="s">
        <v>3110</v>
      </c>
      <c r="D895" s="42">
        <v>45280.66</v>
      </c>
      <c r="E895" s="42"/>
      <c r="F895" s="42"/>
      <c r="G895" s="42">
        <v>45280.66</v>
      </c>
      <c r="H895" s="41">
        <v>41193</v>
      </c>
      <c r="I895" s="40" t="s">
        <v>3111</v>
      </c>
    </row>
    <row r="896" spans="1:9">
      <c r="A896" s="38">
        <v>885</v>
      </c>
      <c r="B896" s="39" t="s">
        <v>3112</v>
      </c>
      <c r="C896" s="40" t="s">
        <v>3113</v>
      </c>
      <c r="D896" s="42">
        <v>400</v>
      </c>
      <c r="E896" s="42"/>
      <c r="F896" s="42">
        <v>400</v>
      </c>
      <c r="G896" s="42"/>
      <c r="H896" s="41">
        <v>41193</v>
      </c>
      <c r="I896" s="40" t="s">
        <v>2498</v>
      </c>
    </row>
    <row r="897" spans="1:9">
      <c r="A897" s="38">
        <v>886</v>
      </c>
      <c r="B897" s="39" t="s">
        <v>2607</v>
      </c>
      <c r="C897" s="40" t="s">
        <v>3114</v>
      </c>
      <c r="D897" s="42">
        <v>12000</v>
      </c>
      <c r="E897" s="42"/>
      <c r="F897" s="42">
        <v>12000</v>
      </c>
      <c r="G897" s="42"/>
      <c r="H897" s="41">
        <v>41201</v>
      </c>
      <c r="I897" s="40" t="s">
        <v>2498</v>
      </c>
    </row>
    <row r="898" spans="1:9">
      <c r="A898" s="38">
        <v>887</v>
      </c>
      <c r="B898" s="39" t="s">
        <v>2055</v>
      </c>
      <c r="C898" s="40" t="s">
        <v>3115</v>
      </c>
      <c r="D898" s="42">
        <v>4800</v>
      </c>
      <c r="E898" s="42"/>
      <c r="F898" s="42">
        <v>4800</v>
      </c>
      <c r="G898" s="42"/>
      <c r="H898" s="41">
        <v>41193</v>
      </c>
      <c r="I898" s="40" t="s">
        <v>2498</v>
      </c>
    </row>
    <row r="899" spans="1:9">
      <c r="A899" s="38">
        <v>888</v>
      </c>
      <c r="B899" s="44" t="s">
        <v>3116</v>
      </c>
      <c r="C899" s="45" t="s">
        <v>3117</v>
      </c>
      <c r="D899" s="47">
        <v>15732.27</v>
      </c>
      <c r="E899" s="47"/>
      <c r="F899" s="47">
        <v>15732.27</v>
      </c>
      <c r="G899" s="47"/>
      <c r="H899" s="46">
        <v>41201</v>
      </c>
      <c r="I899" s="40" t="s">
        <v>2498</v>
      </c>
    </row>
    <row r="900" spans="1:9">
      <c r="A900" s="38">
        <v>889</v>
      </c>
      <c r="B900" s="39" t="s">
        <v>3281</v>
      </c>
      <c r="C900" s="40" t="s">
        <v>3282</v>
      </c>
      <c r="D900" s="42">
        <v>1000</v>
      </c>
      <c r="E900" s="42">
        <v>1000</v>
      </c>
      <c r="F900" s="42"/>
      <c r="G900" s="42"/>
      <c r="H900" s="41">
        <v>41208</v>
      </c>
      <c r="I900" s="40" t="s">
        <v>87</v>
      </c>
    </row>
    <row r="901" spans="1:9">
      <c r="A901" s="38">
        <v>890</v>
      </c>
      <c r="B901" s="39" t="s">
        <v>3283</v>
      </c>
      <c r="C901" s="40" t="s">
        <v>3284</v>
      </c>
      <c r="D901" s="42">
        <v>1000</v>
      </c>
      <c r="E901" s="42"/>
      <c r="F901" s="42"/>
      <c r="G901" s="42">
        <v>1000</v>
      </c>
      <c r="H901" s="41">
        <v>41208</v>
      </c>
      <c r="I901" s="40" t="s">
        <v>360</v>
      </c>
    </row>
    <row r="902" spans="1:9">
      <c r="A902" s="38">
        <v>891</v>
      </c>
      <c r="B902" s="39" t="s">
        <v>3285</v>
      </c>
      <c r="C902" s="40" t="s">
        <v>1524</v>
      </c>
      <c r="D902" s="42">
        <v>500</v>
      </c>
      <c r="E902" s="42"/>
      <c r="F902" s="42"/>
      <c r="G902" s="42">
        <v>500</v>
      </c>
      <c r="H902" s="41">
        <v>41208</v>
      </c>
      <c r="I902" s="40" t="s">
        <v>360</v>
      </c>
    </row>
    <row r="903" spans="1:9">
      <c r="A903" s="38">
        <v>892</v>
      </c>
      <c r="B903" s="39" t="s">
        <v>3285</v>
      </c>
      <c r="C903" s="40" t="s">
        <v>1525</v>
      </c>
      <c r="D903" s="42">
        <v>1000</v>
      </c>
      <c r="E903" s="42"/>
      <c r="F903" s="42"/>
      <c r="G903" s="42">
        <v>1000</v>
      </c>
      <c r="H903" s="41">
        <v>41208</v>
      </c>
      <c r="I903" s="40" t="s">
        <v>360</v>
      </c>
    </row>
    <row r="904" spans="1:9">
      <c r="A904" s="38">
        <v>893</v>
      </c>
      <c r="B904" s="39" t="s">
        <v>1552</v>
      </c>
      <c r="C904" s="40" t="s">
        <v>1553</v>
      </c>
      <c r="D904" s="42">
        <v>500</v>
      </c>
      <c r="E904" s="42">
        <v>500</v>
      </c>
      <c r="F904" s="42"/>
      <c r="G904" s="42"/>
      <c r="H904" s="41">
        <v>41208</v>
      </c>
      <c r="I904" s="40" t="s">
        <v>50</v>
      </c>
    </row>
    <row r="905" spans="1:9">
      <c r="A905" s="38">
        <v>894</v>
      </c>
      <c r="B905" s="39" t="s">
        <v>342</v>
      </c>
      <c r="C905" s="40" t="s">
        <v>343</v>
      </c>
      <c r="D905" s="42">
        <v>100</v>
      </c>
      <c r="E905" s="42"/>
      <c r="F905" s="42"/>
      <c r="G905" s="42">
        <v>100</v>
      </c>
      <c r="H905" s="41">
        <v>41208</v>
      </c>
      <c r="I905" s="40" t="s">
        <v>360</v>
      </c>
    </row>
    <row r="906" spans="1:9">
      <c r="A906" s="38">
        <v>895</v>
      </c>
      <c r="B906" s="39" t="s">
        <v>3286</v>
      </c>
      <c r="C906" s="40" t="s">
        <v>1528</v>
      </c>
      <c r="D906" s="42">
        <v>500</v>
      </c>
      <c r="E906" s="42"/>
      <c r="F906" s="42"/>
      <c r="G906" s="42">
        <v>500</v>
      </c>
      <c r="H906" s="41">
        <v>41208</v>
      </c>
      <c r="I906" s="40" t="s">
        <v>360</v>
      </c>
    </row>
    <row r="907" spans="1:9">
      <c r="A907" s="38">
        <v>896</v>
      </c>
      <c r="B907" s="39" t="s">
        <v>3287</v>
      </c>
      <c r="C907" s="40" t="s">
        <v>3288</v>
      </c>
      <c r="D907" s="42">
        <v>500</v>
      </c>
      <c r="E907" s="42"/>
      <c r="F907" s="42"/>
      <c r="G907" s="42">
        <v>500</v>
      </c>
      <c r="H907" s="41">
        <v>41208</v>
      </c>
      <c r="I907" s="40" t="s">
        <v>360</v>
      </c>
    </row>
    <row r="908" spans="1:9">
      <c r="A908" s="38">
        <v>897</v>
      </c>
      <c r="B908" s="39" t="s">
        <v>980</v>
      </c>
      <c r="C908" s="40" t="s">
        <v>1630</v>
      </c>
      <c r="D908" s="42">
        <v>200</v>
      </c>
      <c r="E908" s="42">
        <v>200</v>
      </c>
      <c r="F908" s="42"/>
      <c r="G908" s="42"/>
      <c r="H908" s="41">
        <v>41208</v>
      </c>
      <c r="I908" s="40" t="s">
        <v>50</v>
      </c>
    </row>
    <row r="909" spans="1:9">
      <c r="A909" s="38">
        <v>898</v>
      </c>
      <c r="B909" s="39" t="s">
        <v>1631</v>
      </c>
      <c r="C909" s="40" t="s">
        <v>1632</v>
      </c>
      <c r="D909" s="42">
        <v>200</v>
      </c>
      <c r="E909" s="42">
        <v>200</v>
      </c>
      <c r="F909" s="42"/>
      <c r="G909" s="42"/>
      <c r="H909" s="41">
        <v>41208</v>
      </c>
      <c r="I909" s="40" t="s">
        <v>50</v>
      </c>
    </row>
    <row r="910" spans="1:9">
      <c r="A910" s="38">
        <v>899</v>
      </c>
      <c r="B910" s="39" t="s">
        <v>3290</v>
      </c>
      <c r="C910" s="40" t="s">
        <v>3291</v>
      </c>
      <c r="D910" s="42">
        <v>1000</v>
      </c>
      <c r="E910" s="42"/>
      <c r="F910" s="42"/>
      <c r="G910" s="42">
        <v>1000</v>
      </c>
      <c r="H910" s="41">
        <v>41211</v>
      </c>
      <c r="I910" s="40" t="s">
        <v>360</v>
      </c>
    </row>
    <row r="911" spans="1:9">
      <c r="A911" s="38">
        <v>900</v>
      </c>
      <c r="B911" s="39" t="s">
        <v>3292</v>
      </c>
      <c r="C911" s="40" t="s">
        <v>3293</v>
      </c>
      <c r="D911" s="42">
        <v>1000</v>
      </c>
      <c r="E911" s="42"/>
      <c r="F911" s="42"/>
      <c r="G911" s="42">
        <v>1000</v>
      </c>
      <c r="H911" s="41">
        <v>41211</v>
      </c>
      <c r="I911" s="40" t="s">
        <v>360</v>
      </c>
    </row>
    <row r="912" spans="1:9">
      <c r="A912" s="38">
        <v>901</v>
      </c>
      <c r="B912" s="39" t="s">
        <v>3294</v>
      </c>
      <c r="C912" s="40" t="s">
        <v>3295</v>
      </c>
      <c r="D912" s="42">
        <v>1000</v>
      </c>
      <c r="E912" s="42"/>
      <c r="F912" s="42"/>
      <c r="G912" s="42">
        <v>1000</v>
      </c>
      <c r="H912" s="41">
        <v>41211</v>
      </c>
      <c r="I912" s="40" t="s">
        <v>360</v>
      </c>
    </row>
    <row r="913" spans="1:9">
      <c r="A913" s="38">
        <v>902</v>
      </c>
      <c r="B913" s="39" t="s">
        <v>3296</v>
      </c>
      <c r="C913" s="40" t="s">
        <v>3297</v>
      </c>
      <c r="D913" s="42">
        <v>1000</v>
      </c>
      <c r="E913" s="42"/>
      <c r="F913" s="42"/>
      <c r="G913" s="42">
        <v>1000</v>
      </c>
      <c r="H913" s="41">
        <v>41211</v>
      </c>
      <c r="I913" s="40" t="s">
        <v>360</v>
      </c>
    </row>
    <row r="914" spans="1:9">
      <c r="A914" s="38">
        <v>903</v>
      </c>
      <c r="B914" s="39" t="s">
        <v>3298</v>
      </c>
      <c r="C914" s="40" t="s">
        <v>3299</v>
      </c>
      <c r="D914" s="42">
        <v>1000</v>
      </c>
      <c r="E914" s="42"/>
      <c r="F914" s="42"/>
      <c r="G914" s="42">
        <v>1000</v>
      </c>
      <c r="H914" s="41">
        <v>41211</v>
      </c>
      <c r="I914" s="40" t="s">
        <v>360</v>
      </c>
    </row>
    <row r="915" spans="1:9">
      <c r="A915" s="38">
        <v>904</v>
      </c>
      <c r="B915" s="39" t="s">
        <v>3300</v>
      </c>
      <c r="C915" s="40" t="s">
        <v>3301</v>
      </c>
      <c r="D915" s="42">
        <v>1000</v>
      </c>
      <c r="E915" s="42"/>
      <c r="F915" s="42"/>
      <c r="G915" s="42">
        <v>1000</v>
      </c>
      <c r="H915" s="41">
        <v>41211</v>
      </c>
      <c r="I915" s="40" t="s">
        <v>360</v>
      </c>
    </row>
    <row r="916" spans="1:9">
      <c r="A916" s="38">
        <v>905</v>
      </c>
      <c r="B916" s="39" t="s">
        <v>3302</v>
      </c>
      <c r="C916" s="40" t="s">
        <v>3303</v>
      </c>
      <c r="D916" s="42">
        <v>1000</v>
      </c>
      <c r="E916" s="42"/>
      <c r="F916" s="42"/>
      <c r="G916" s="42">
        <v>1000</v>
      </c>
      <c r="H916" s="41">
        <v>41211</v>
      </c>
      <c r="I916" s="40" t="s">
        <v>360</v>
      </c>
    </row>
    <row r="917" spans="1:9">
      <c r="A917" s="38">
        <v>906</v>
      </c>
      <c r="B917" s="39" t="s">
        <v>1529</v>
      </c>
      <c r="C917" s="40" t="s">
        <v>1530</v>
      </c>
      <c r="D917" s="42">
        <v>1000</v>
      </c>
      <c r="E917" s="42"/>
      <c r="F917" s="42"/>
      <c r="G917" s="42">
        <v>1000</v>
      </c>
      <c r="H917" s="41">
        <v>41213</v>
      </c>
      <c r="I917" s="40" t="s">
        <v>360</v>
      </c>
    </row>
    <row r="918" spans="1:9">
      <c r="A918" s="38">
        <v>907</v>
      </c>
      <c r="B918" s="39" t="s">
        <v>885</v>
      </c>
      <c r="C918" s="40" t="s">
        <v>886</v>
      </c>
      <c r="D918" s="42">
        <v>5900</v>
      </c>
      <c r="E918" s="42">
        <v>5900</v>
      </c>
      <c r="F918" s="42"/>
      <c r="G918" s="42"/>
      <c r="H918" s="41">
        <v>41213</v>
      </c>
      <c r="I918" s="40" t="s">
        <v>50</v>
      </c>
    </row>
    <row r="919" spans="1:9">
      <c r="A919" s="38">
        <v>908</v>
      </c>
      <c r="B919" s="54" t="s">
        <v>3304</v>
      </c>
      <c r="C919" s="55" t="s">
        <v>2474</v>
      </c>
      <c r="D919" s="66">
        <v>863038.85</v>
      </c>
      <c r="E919" s="66"/>
      <c r="F919" s="66">
        <v>863038.85</v>
      </c>
      <c r="G919" s="66"/>
      <c r="H919" s="80">
        <v>41192</v>
      </c>
      <c r="I919" s="55" t="s">
        <v>2888</v>
      </c>
    </row>
    <row r="920" spans="1:9">
      <c r="A920" s="38">
        <v>909</v>
      </c>
      <c r="B920" s="113" t="s">
        <v>3304</v>
      </c>
      <c r="C920" s="55" t="s">
        <v>2476</v>
      </c>
      <c r="D920" s="66">
        <v>327480.56</v>
      </c>
      <c r="E920" s="66"/>
      <c r="F920" s="66">
        <v>327480.56</v>
      </c>
      <c r="G920" s="66"/>
      <c r="H920" s="80">
        <v>41193</v>
      </c>
      <c r="I920" s="55" t="s">
        <v>2888</v>
      </c>
    </row>
    <row r="921" spans="1:9">
      <c r="A921" s="38">
        <v>910</v>
      </c>
      <c r="B921" s="54" t="s">
        <v>3304</v>
      </c>
      <c r="C921" s="55" t="s">
        <v>2472</v>
      </c>
      <c r="D921" s="66">
        <v>598344.85</v>
      </c>
      <c r="E921" s="66"/>
      <c r="F921" s="66">
        <v>598344.85</v>
      </c>
      <c r="G921" s="66"/>
      <c r="H921" s="80">
        <v>41193</v>
      </c>
      <c r="I921" s="114" t="s">
        <v>2888</v>
      </c>
    </row>
    <row r="922" spans="1:9">
      <c r="A922" s="38">
        <v>911</v>
      </c>
      <c r="B922" s="54" t="s">
        <v>3304</v>
      </c>
      <c r="C922" s="55" t="s">
        <v>3305</v>
      </c>
      <c r="D922" s="66">
        <v>261605.45</v>
      </c>
      <c r="E922" s="66"/>
      <c r="F922" s="66">
        <v>261605.45</v>
      </c>
      <c r="G922" s="66"/>
      <c r="H922" s="80">
        <v>41197</v>
      </c>
      <c r="I922" s="55" t="s">
        <v>2888</v>
      </c>
    </row>
    <row r="923" spans="1:9">
      <c r="A923" s="38">
        <v>912</v>
      </c>
      <c r="B923" s="54" t="s">
        <v>3304</v>
      </c>
      <c r="C923" s="55" t="s">
        <v>2473</v>
      </c>
      <c r="D923" s="66">
        <v>385241.03</v>
      </c>
      <c r="E923" s="66"/>
      <c r="F923" s="66">
        <v>385241.03</v>
      </c>
      <c r="G923" s="66"/>
      <c r="H923" s="80">
        <v>41198</v>
      </c>
      <c r="I923" s="55" t="s">
        <v>2888</v>
      </c>
    </row>
    <row r="924" spans="1:9">
      <c r="A924" s="38">
        <v>913</v>
      </c>
      <c r="B924" s="118" t="s">
        <v>3309</v>
      </c>
      <c r="C924" s="55" t="s">
        <v>212</v>
      </c>
      <c r="D924" s="66">
        <v>1000</v>
      </c>
      <c r="E924" s="66"/>
      <c r="F924" s="66"/>
      <c r="G924" s="66">
        <v>1000</v>
      </c>
      <c r="H924" s="80">
        <v>41207</v>
      </c>
      <c r="I924" s="55" t="s">
        <v>360</v>
      </c>
    </row>
    <row r="925" spans="1:9">
      <c r="A925" s="38">
        <v>914</v>
      </c>
      <c r="B925" s="183" t="s">
        <v>3310</v>
      </c>
      <c r="C925" s="55" t="s">
        <v>1473</v>
      </c>
      <c r="D925" s="66">
        <v>6400</v>
      </c>
      <c r="E925" s="66">
        <v>6400</v>
      </c>
      <c r="F925" s="66"/>
      <c r="G925" s="66"/>
      <c r="H925" s="80">
        <v>41206</v>
      </c>
      <c r="I925" s="55" t="s">
        <v>50</v>
      </c>
    </row>
    <row r="926" spans="1:9">
      <c r="A926" s="38">
        <v>915</v>
      </c>
      <c r="B926" s="118" t="s">
        <v>383</v>
      </c>
      <c r="C926" s="55" t="s">
        <v>1470</v>
      </c>
      <c r="D926" s="66">
        <v>7800</v>
      </c>
      <c r="E926" s="66">
        <v>7800</v>
      </c>
      <c r="F926" s="66"/>
      <c r="G926" s="66"/>
      <c r="H926" s="80">
        <v>41206</v>
      </c>
      <c r="I926" s="55" t="s">
        <v>50</v>
      </c>
    </row>
    <row r="927" spans="1:9">
      <c r="A927" s="38">
        <v>916</v>
      </c>
      <c r="B927" s="117" t="s">
        <v>1484</v>
      </c>
      <c r="C927" s="55" t="s">
        <v>3311</v>
      </c>
      <c r="D927" s="66">
        <v>500</v>
      </c>
      <c r="E927" s="66">
        <v>500</v>
      </c>
      <c r="F927" s="66"/>
      <c r="G927" s="66"/>
      <c r="H927" s="80">
        <v>41201</v>
      </c>
      <c r="I927" s="55" t="s">
        <v>3312</v>
      </c>
    </row>
    <row r="928" spans="1:9">
      <c r="A928" s="38">
        <v>917</v>
      </c>
      <c r="B928" s="39" t="s">
        <v>265</v>
      </c>
      <c r="C928" s="55" t="s">
        <v>1446</v>
      </c>
      <c r="D928" s="42">
        <v>6300</v>
      </c>
      <c r="E928" s="42">
        <v>6300</v>
      </c>
      <c r="F928" s="42"/>
      <c r="G928" s="42"/>
      <c r="H928" s="41">
        <v>41201</v>
      </c>
      <c r="I928" s="40" t="s">
        <v>50</v>
      </c>
    </row>
    <row r="929" spans="1:9">
      <c r="A929" s="38">
        <v>918</v>
      </c>
      <c r="B929" s="39" t="s">
        <v>1443</v>
      </c>
      <c r="C929" s="55" t="s">
        <v>1444</v>
      </c>
      <c r="D929" s="42">
        <v>4600</v>
      </c>
      <c r="E929" s="42">
        <v>4600</v>
      </c>
      <c r="F929" s="42"/>
      <c r="G929" s="42"/>
      <c r="H929" s="41">
        <v>41201</v>
      </c>
      <c r="I929" s="40" t="s">
        <v>50</v>
      </c>
    </row>
    <row r="930" spans="1:9">
      <c r="A930" s="38">
        <v>919</v>
      </c>
      <c r="B930" s="39" t="s">
        <v>292</v>
      </c>
      <c r="C930" s="55" t="s">
        <v>1438</v>
      </c>
      <c r="D930" s="42">
        <v>5200</v>
      </c>
      <c r="E930" s="42">
        <v>5200</v>
      </c>
      <c r="F930" s="42"/>
      <c r="G930" s="42"/>
      <c r="H930" s="41">
        <v>41201</v>
      </c>
      <c r="I930" s="40" t="s">
        <v>50</v>
      </c>
    </row>
    <row r="931" spans="1:9">
      <c r="A931" s="38">
        <v>920</v>
      </c>
      <c r="B931" s="54" t="s">
        <v>3096</v>
      </c>
      <c r="C931" s="55" t="s">
        <v>932</v>
      </c>
      <c r="D931" s="42">
        <v>7800</v>
      </c>
      <c r="E931" s="42">
        <v>7800</v>
      </c>
      <c r="F931" s="42"/>
      <c r="G931" s="42"/>
      <c r="H931" s="41">
        <v>41208</v>
      </c>
      <c r="I931" s="40" t="s">
        <v>50</v>
      </c>
    </row>
    <row r="932" spans="1:9">
      <c r="A932" s="38">
        <v>921</v>
      </c>
      <c r="B932" s="39" t="s">
        <v>3319</v>
      </c>
      <c r="C932" s="55" t="s">
        <v>1043</v>
      </c>
      <c r="D932" s="42">
        <v>5500</v>
      </c>
      <c r="E932" s="42">
        <v>5500</v>
      </c>
      <c r="F932" s="42"/>
      <c r="G932" s="42"/>
      <c r="H932" s="41">
        <v>41211</v>
      </c>
      <c r="I932" s="40" t="s">
        <v>50</v>
      </c>
    </row>
    <row r="933" spans="1:9">
      <c r="A933" s="38">
        <v>922</v>
      </c>
      <c r="B933" s="39" t="s">
        <v>3320</v>
      </c>
      <c r="C933" s="55" t="s">
        <v>906</v>
      </c>
      <c r="D933" s="42">
        <v>8800</v>
      </c>
      <c r="E933" s="42">
        <v>8800</v>
      </c>
      <c r="F933" s="42"/>
      <c r="G933" s="42"/>
      <c r="H933" s="41">
        <v>41211</v>
      </c>
      <c r="I933" s="40" t="s">
        <v>50</v>
      </c>
    </row>
    <row r="934" spans="1:9">
      <c r="A934" s="38">
        <v>923</v>
      </c>
      <c r="B934" s="73" t="s">
        <v>3321</v>
      </c>
      <c r="C934" s="40" t="s">
        <v>3322</v>
      </c>
      <c r="D934" s="74">
        <v>400</v>
      </c>
      <c r="E934" s="42"/>
      <c r="F934" s="42"/>
      <c r="G934" s="42">
        <v>400</v>
      </c>
      <c r="H934" s="41">
        <v>41212</v>
      </c>
      <c r="I934" s="75" t="s">
        <v>360</v>
      </c>
    </row>
    <row r="935" spans="1:9">
      <c r="A935" s="38">
        <v>924</v>
      </c>
      <c r="B935" s="73" t="s">
        <v>3323</v>
      </c>
      <c r="C935" s="76" t="s">
        <v>3324</v>
      </c>
      <c r="D935" s="74">
        <v>1100</v>
      </c>
      <c r="E935" s="42"/>
      <c r="F935" s="42"/>
      <c r="G935" s="42">
        <v>1100</v>
      </c>
      <c r="H935" s="41">
        <v>41212</v>
      </c>
      <c r="I935" s="75" t="s">
        <v>360</v>
      </c>
    </row>
    <row r="936" spans="1:9">
      <c r="A936" s="38">
        <v>925</v>
      </c>
      <c r="B936" s="73" t="s">
        <v>111</v>
      </c>
      <c r="C936" s="75" t="s">
        <v>3325</v>
      </c>
      <c r="D936" s="74">
        <v>402097.73</v>
      </c>
      <c r="E936" s="74"/>
      <c r="F936" s="42"/>
      <c r="G936" s="42">
        <v>402097.73</v>
      </c>
      <c r="H936" s="41">
        <v>41212</v>
      </c>
      <c r="I936" s="75" t="s">
        <v>360</v>
      </c>
    </row>
    <row r="937" spans="1:9">
      <c r="A937" s="38">
        <v>926</v>
      </c>
      <c r="B937" s="73" t="s">
        <v>3326</v>
      </c>
      <c r="C937" s="75" t="s">
        <v>3327</v>
      </c>
      <c r="D937" s="74">
        <v>1100</v>
      </c>
      <c r="E937" s="74">
        <v>1100</v>
      </c>
      <c r="F937" s="42"/>
      <c r="G937" s="42"/>
      <c r="H937" s="41">
        <v>41212</v>
      </c>
      <c r="I937" s="40" t="s">
        <v>50</v>
      </c>
    </row>
    <row r="938" spans="1:9">
      <c r="A938" s="38">
        <v>927</v>
      </c>
      <c r="B938" s="73" t="s">
        <v>3328</v>
      </c>
      <c r="C938" s="75" t="s">
        <v>3329</v>
      </c>
      <c r="D938" s="74">
        <v>1000</v>
      </c>
      <c r="E938" s="74">
        <v>1000</v>
      </c>
      <c r="F938" s="42"/>
      <c r="G938" s="42"/>
      <c r="H938" s="41">
        <v>41212</v>
      </c>
      <c r="I938" s="40" t="s">
        <v>50</v>
      </c>
    </row>
    <row r="939" spans="1:9">
      <c r="A939" s="38">
        <v>928</v>
      </c>
      <c r="B939" s="73" t="s">
        <v>3330</v>
      </c>
      <c r="C939" s="75" t="s">
        <v>3331</v>
      </c>
      <c r="D939" s="74">
        <v>1000</v>
      </c>
      <c r="E939" s="74">
        <v>1000</v>
      </c>
      <c r="F939" s="42"/>
      <c r="G939" s="42"/>
      <c r="H939" s="41">
        <v>41212</v>
      </c>
      <c r="I939" s="40" t="s">
        <v>50</v>
      </c>
    </row>
    <row r="940" spans="1:9">
      <c r="A940" s="38">
        <v>929</v>
      </c>
      <c r="B940" s="73" t="s">
        <v>3332</v>
      </c>
      <c r="C940" s="75" t="s">
        <v>3333</v>
      </c>
      <c r="D940" s="74">
        <v>1100</v>
      </c>
      <c r="E940" s="74">
        <v>1100</v>
      </c>
      <c r="F940" s="42"/>
      <c r="G940" s="42"/>
      <c r="H940" s="41" t="s">
        <v>3334</v>
      </c>
      <c r="I940" s="40" t="s">
        <v>50</v>
      </c>
    </row>
    <row r="941" spans="1:9">
      <c r="A941" s="38">
        <v>930</v>
      </c>
      <c r="B941" s="73" t="s">
        <v>3335</v>
      </c>
      <c r="C941" s="75" t="s">
        <v>3336</v>
      </c>
      <c r="D941" s="74">
        <v>1000</v>
      </c>
      <c r="E941" s="74">
        <v>1000</v>
      </c>
      <c r="F941" s="66"/>
      <c r="G941" s="66"/>
      <c r="H941" s="41" t="s">
        <v>3334</v>
      </c>
      <c r="I941" s="40" t="s">
        <v>50</v>
      </c>
    </row>
    <row r="942" spans="1:9">
      <c r="A942" s="38">
        <v>931</v>
      </c>
      <c r="B942" s="73" t="s">
        <v>3337</v>
      </c>
      <c r="C942" s="75" t="s">
        <v>3338</v>
      </c>
      <c r="D942" s="74">
        <v>1000</v>
      </c>
      <c r="E942" s="74">
        <v>1000</v>
      </c>
      <c r="F942" s="66"/>
      <c r="G942" s="66"/>
      <c r="H942" s="41" t="s">
        <v>3334</v>
      </c>
      <c r="I942" s="40" t="s">
        <v>50</v>
      </c>
    </row>
    <row r="943" spans="1:9">
      <c r="A943" s="38">
        <v>932</v>
      </c>
      <c r="B943" s="73" t="s">
        <v>3339</v>
      </c>
      <c r="C943" s="75" t="s">
        <v>3340</v>
      </c>
      <c r="D943" s="74">
        <v>1000</v>
      </c>
      <c r="E943" s="74">
        <v>1000</v>
      </c>
      <c r="F943" s="42"/>
      <c r="G943" s="42"/>
      <c r="H943" s="41" t="s">
        <v>3334</v>
      </c>
      <c r="I943" s="75" t="s">
        <v>50</v>
      </c>
    </row>
    <row r="944" spans="1:9">
      <c r="A944" s="38">
        <v>933</v>
      </c>
      <c r="B944" s="73" t="s">
        <v>3341</v>
      </c>
      <c r="C944" s="75" t="s">
        <v>3342</v>
      </c>
      <c r="D944" s="74">
        <v>1000</v>
      </c>
      <c r="E944" s="74">
        <v>1000</v>
      </c>
      <c r="F944" s="42"/>
      <c r="G944" s="42"/>
      <c r="H944" s="41" t="s">
        <v>3334</v>
      </c>
      <c r="I944" s="75" t="s">
        <v>50</v>
      </c>
    </row>
    <row r="945" spans="1:9">
      <c r="A945" s="38">
        <v>934</v>
      </c>
      <c r="B945" s="73" t="s">
        <v>3343</v>
      </c>
      <c r="C945" s="75" t="s">
        <v>3344</v>
      </c>
      <c r="D945" s="74">
        <v>1100</v>
      </c>
      <c r="E945" s="74">
        <v>1100</v>
      </c>
      <c r="F945" s="42"/>
      <c r="G945" s="42"/>
      <c r="H945" s="41" t="s">
        <v>3334</v>
      </c>
      <c r="I945" s="75" t="s">
        <v>50</v>
      </c>
    </row>
    <row r="946" spans="1:9">
      <c r="A946" s="38">
        <v>935</v>
      </c>
      <c r="B946" s="73" t="s">
        <v>3345</v>
      </c>
      <c r="C946" s="75" t="s">
        <v>3346</v>
      </c>
      <c r="D946" s="74">
        <v>1100</v>
      </c>
      <c r="E946" s="74">
        <v>1100</v>
      </c>
      <c r="F946" s="42"/>
      <c r="G946" s="42"/>
      <c r="H946" s="41" t="s">
        <v>3334</v>
      </c>
      <c r="I946" s="40" t="s">
        <v>50</v>
      </c>
    </row>
    <row r="947" spans="1:9">
      <c r="A947" s="38">
        <v>936</v>
      </c>
      <c r="B947" s="73" t="s">
        <v>3347</v>
      </c>
      <c r="C947" s="75" t="s">
        <v>3348</v>
      </c>
      <c r="D947" s="74">
        <v>1000</v>
      </c>
      <c r="E947" s="74">
        <v>1000</v>
      </c>
      <c r="F947" s="42"/>
      <c r="G947" s="42"/>
      <c r="H947" s="41" t="s">
        <v>3334</v>
      </c>
      <c r="I947" s="75" t="s">
        <v>50</v>
      </c>
    </row>
    <row r="948" spans="1:9">
      <c r="A948" s="38">
        <v>937</v>
      </c>
      <c r="B948" s="73" t="s">
        <v>3349</v>
      </c>
      <c r="C948" s="75" t="s">
        <v>3350</v>
      </c>
      <c r="D948" s="74">
        <v>1100</v>
      </c>
      <c r="E948" s="74">
        <v>1100</v>
      </c>
      <c r="F948" s="42"/>
      <c r="G948" s="42"/>
      <c r="H948" s="41" t="s">
        <v>3334</v>
      </c>
      <c r="I948" s="75" t="s">
        <v>50</v>
      </c>
    </row>
    <row r="949" spans="1:9">
      <c r="A949" s="38">
        <v>938</v>
      </c>
      <c r="B949" s="73" t="s">
        <v>3351</v>
      </c>
      <c r="C949" s="75" t="s">
        <v>3352</v>
      </c>
      <c r="D949" s="74">
        <v>1100</v>
      </c>
      <c r="E949" s="74">
        <v>1100</v>
      </c>
      <c r="F949" s="42"/>
      <c r="G949" s="42"/>
      <c r="H949" s="41" t="s">
        <v>3334</v>
      </c>
      <c r="I949" s="75" t="s">
        <v>50</v>
      </c>
    </row>
    <row r="950" spans="1:9">
      <c r="A950" s="38">
        <v>939</v>
      </c>
      <c r="B950" s="73" t="s">
        <v>3353</v>
      </c>
      <c r="C950" s="75" t="s">
        <v>3354</v>
      </c>
      <c r="D950" s="74">
        <v>1100</v>
      </c>
      <c r="E950" s="74">
        <v>1100</v>
      </c>
      <c r="F950" s="42"/>
      <c r="G950" s="42"/>
      <c r="H950" s="41" t="s">
        <v>3334</v>
      </c>
      <c r="I950" s="40" t="s">
        <v>50</v>
      </c>
    </row>
    <row r="951" spans="1:9">
      <c r="A951" s="38">
        <v>940</v>
      </c>
      <c r="B951" s="73" t="s">
        <v>3355</v>
      </c>
      <c r="C951" s="75" t="s">
        <v>3356</v>
      </c>
      <c r="D951" s="74">
        <v>2100</v>
      </c>
      <c r="E951" s="74">
        <v>2100</v>
      </c>
      <c r="F951" s="42"/>
      <c r="G951" s="42"/>
      <c r="H951" s="41" t="s">
        <v>3334</v>
      </c>
      <c r="I951" s="40" t="s">
        <v>50</v>
      </c>
    </row>
    <row r="952" spans="1:9">
      <c r="A952" s="38">
        <v>941</v>
      </c>
      <c r="B952" s="73" t="s">
        <v>3357</v>
      </c>
      <c r="C952" s="40" t="s">
        <v>3358</v>
      </c>
      <c r="D952" s="42">
        <v>5431.1</v>
      </c>
      <c r="E952" s="42">
        <v>5431.1</v>
      </c>
      <c r="F952" s="42"/>
      <c r="G952" s="42"/>
      <c r="H952" s="41" t="s">
        <v>3334</v>
      </c>
      <c r="I952" s="40" t="s">
        <v>50</v>
      </c>
    </row>
    <row r="953" spans="1:9">
      <c r="A953" s="38">
        <v>942</v>
      </c>
      <c r="B953" s="73" t="s">
        <v>281</v>
      </c>
      <c r="C953" s="43" t="s">
        <v>3359</v>
      </c>
      <c r="D953" s="42">
        <v>400</v>
      </c>
      <c r="E953" s="42">
        <v>400</v>
      </c>
      <c r="F953" s="74"/>
      <c r="G953" s="42"/>
      <c r="H953" s="41" t="s">
        <v>3334</v>
      </c>
      <c r="I953" s="40" t="s">
        <v>50</v>
      </c>
    </row>
    <row r="954" spans="1:9">
      <c r="A954" s="38">
        <v>943</v>
      </c>
      <c r="B954" s="73" t="s">
        <v>3360</v>
      </c>
      <c r="C954" s="40" t="s">
        <v>3361</v>
      </c>
      <c r="D954" s="74">
        <v>1400</v>
      </c>
      <c r="E954" s="74">
        <v>1400</v>
      </c>
      <c r="F954" s="42"/>
      <c r="G954" s="42"/>
      <c r="H954" s="41" t="s">
        <v>3334</v>
      </c>
      <c r="I954" s="40" t="s">
        <v>50</v>
      </c>
    </row>
    <row r="955" spans="1:9">
      <c r="A955" s="38">
        <v>944</v>
      </c>
      <c r="B955" s="73" t="s">
        <v>3362</v>
      </c>
      <c r="C955" s="75" t="s">
        <v>3363</v>
      </c>
      <c r="D955" s="74">
        <v>300</v>
      </c>
      <c r="E955" s="74">
        <v>300</v>
      </c>
      <c r="F955" s="42"/>
      <c r="G955" s="42"/>
      <c r="H955" s="41" t="s">
        <v>3334</v>
      </c>
      <c r="I955" s="40" t="s">
        <v>50</v>
      </c>
    </row>
    <row r="956" spans="1:9">
      <c r="A956" s="38">
        <v>945</v>
      </c>
      <c r="B956" s="73" t="s">
        <v>3364</v>
      </c>
      <c r="C956" s="75" t="s">
        <v>3365</v>
      </c>
      <c r="D956" s="74">
        <v>400</v>
      </c>
      <c r="E956" s="74">
        <v>400</v>
      </c>
      <c r="F956" s="42"/>
      <c r="G956" s="42"/>
      <c r="H956" s="41" t="s">
        <v>3334</v>
      </c>
      <c r="I956" s="75" t="s">
        <v>50</v>
      </c>
    </row>
    <row r="957" spans="1:9">
      <c r="A957" s="38">
        <v>946</v>
      </c>
      <c r="B957" s="73" t="s">
        <v>3366</v>
      </c>
      <c r="C957" s="75" t="s">
        <v>3367</v>
      </c>
      <c r="D957" s="74">
        <v>1100</v>
      </c>
      <c r="E957" s="74">
        <v>1100</v>
      </c>
      <c r="F957" s="42"/>
      <c r="G957" s="42"/>
      <c r="H957" s="41" t="s">
        <v>3334</v>
      </c>
      <c r="I957" s="75" t="s">
        <v>50</v>
      </c>
    </row>
    <row r="958" spans="1:9">
      <c r="A958" s="38">
        <v>947</v>
      </c>
      <c r="B958" s="73" t="s">
        <v>3368</v>
      </c>
      <c r="C958" s="75" t="s">
        <v>3369</v>
      </c>
      <c r="D958" s="74">
        <v>1000</v>
      </c>
      <c r="E958" s="74">
        <v>1000</v>
      </c>
      <c r="F958" s="42"/>
      <c r="G958" s="42"/>
      <c r="H958" s="41" t="s">
        <v>3334</v>
      </c>
      <c r="I958" s="75" t="s">
        <v>50</v>
      </c>
    </row>
    <row r="959" spans="1:9">
      <c r="A959" s="38">
        <v>948</v>
      </c>
      <c r="B959" s="73" t="s">
        <v>3370</v>
      </c>
      <c r="C959" s="75" t="s">
        <v>3371</v>
      </c>
      <c r="D959" s="74">
        <v>1000</v>
      </c>
      <c r="E959" s="74">
        <v>1000</v>
      </c>
      <c r="F959" s="42"/>
      <c r="G959" s="42"/>
      <c r="H959" s="41" t="s">
        <v>3334</v>
      </c>
      <c r="I959" s="40" t="s">
        <v>50</v>
      </c>
    </row>
    <row r="960" spans="1:9">
      <c r="A960" s="38">
        <v>949</v>
      </c>
      <c r="B960" s="73" t="s">
        <v>3372</v>
      </c>
      <c r="C960" s="75" t="s">
        <v>3373</v>
      </c>
      <c r="D960" s="74">
        <v>1100</v>
      </c>
      <c r="E960" s="74">
        <v>1100</v>
      </c>
      <c r="F960" s="42"/>
      <c r="G960" s="42"/>
      <c r="H960" s="41" t="s">
        <v>3334</v>
      </c>
      <c r="I960" s="75" t="s">
        <v>50</v>
      </c>
    </row>
    <row r="961" spans="1:9">
      <c r="A961" s="38">
        <v>950</v>
      </c>
      <c r="B961" s="73" t="s">
        <v>3374</v>
      </c>
      <c r="C961" s="75" t="s">
        <v>3375</v>
      </c>
      <c r="D961" s="74">
        <v>800</v>
      </c>
      <c r="E961" s="74">
        <v>800</v>
      </c>
      <c r="F961" s="42"/>
      <c r="G961" s="42"/>
      <c r="H961" s="41" t="s">
        <v>3334</v>
      </c>
      <c r="I961" s="75" t="s">
        <v>50</v>
      </c>
    </row>
    <row r="962" spans="1:9">
      <c r="A962" s="38">
        <v>951</v>
      </c>
      <c r="B962" s="73" t="s">
        <v>3376</v>
      </c>
      <c r="C962" s="40" t="s">
        <v>3377</v>
      </c>
      <c r="D962" s="42">
        <v>1000</v>
      </c>
      <c r="E962" s="42">
        <v>1000</v>
      </c>
      <c r="F962" s="42"/>
      <c r="G962" s="42"/>
      <c r="H962" s="41" t="s">
        <v>3334</v>
      </c>
      <c r="I962" s="75" t="s">
        <v>50</v>
      </c>
    </row>
    <row r="963" spans="1:9">
      <c r="A963" s="38">
        <v>952</v>
      </c>
      <c r="B963" s="73" t="s">
        <v>3378</v>
      </c>
      <c r="C963" s="75" t="s">
        <v>3379</v>
      </c>
      <c r="D963" s="74">
        <v>2100</v>
      </c>
      <c r="E963" s="74">
        <v>2100</v>
      </c>
      <c r="F963" s="42"/>
      <c r="G963" s="42"/>
      <c r="H963" s="41" t="s">
        <v>3334</v>
      </c>
      <c r="I963" s="75" t="s">
        <v>50</v>
      </c>
    </row>
    <row r="964" spans="1:9">
      <c r="A964" s="38">
        <v>953</v>
      </c>
      <c r="B964" s="39" t="s">
        <v>3396</v>
      </c>
      <c r="C964" s="40" t="s">
        <v>2897</v>
      </c>
      <c r="D964" s="74">
        <v>1000</v>
      </c>
      <c r="E964" s="74">
        <f>D964</f>
        <v>1000</v>
      </c>
      <c r="F964" s="42"/>
      <c r="G964" s="42"/>
      <c r="H964" s="41">
        <v>41207</v>
      </c>
      <c r="I964" s="40" t="s">
        <v>50</v>
      </c>
    </row>
    <row r="965" spans="1:9">
      <c r="A965" s="38">
        <v>954</v>
      </c>
      <c r="B965" s="39" t="s">
        <v>3397</v>
      </c>
      <c r="C965" s="40" t="s">
        <v>3398</v>
      </c>
      <c r="D965" s="74">
        <v>3400</v>
      </c>
      <c r="E965" s="74">
        <f t="shared" ref="E965:E977" si="2">D965</f>
        <v>3400</v>
      </c>
      <c r="F965" s="42"/>
      <c r="G965" s="42"/>
      <c r="H965" s="41">
        <v>41207</v>
      </c>
      <c r="I965" s="40" t="s">
        <v>50</v>
      </c>
    </row>
    <row r="966" spans="1:9">
      <c r="A966" s="38">
        <v>955</v>
      </c>
      <c r="B966" s="39" t="s">
        <v>3399</v>
      </c>
      <c r="C966" s="40" t="s">
        <v>3400</v>
      </c>
      <c r="D966" s="74">
        <v>1000</v>
      </c>
      <c r="E966" s="74">
        <f t="shared" si="2"/>
        <v>1000</v>
      </c>
      <c r="F966" s="42"/>
      <c r="G966" s="42"/>
      <c r="H966" s="41">
        <v>41193</v>
      </c>
      <c r="I966" s="40" t="s">
        <v>50</v>
      </c>
    </row>
    <row r="967" spans="1:9">
      <c r="A967" s="38">
        <v>956</v>
      </c>
      <c r="B967" s="39" t="s">
        <v>3401</v>
      </c>
      <c r="C967" s="40" t="s">
        <v>3402</v>
      </c>
      <c r="D967" s="74">
        <v>1000</v>
      </c>
      <c r="E967" s="74">
        <f t="shared" si="2"/>
        <v>1000</v>
      </c>
      <c r="F967" s="42"/>
      <c r="G967" s="74"/>
      <c r="H967" s="41">
        <v>41194</v>
      </c>
      <c r="I967" s="40" t="s">
        <v>50</v>
      </c>
    </row>
    <row r="968" spans="1:9">
      <c r="A968" s="38">
        <v>957</v>
      </c>
      <c r="B968" s="39" t="s">
        <v>3403</v>
      </c>
      <c r="C968" s="40" t="s">
        <v>3404</v>
      </c>
      <c r="D968" s="74">
        <v>1100</v>
      </c>
      <c r="E968" s="74">
        <f t="shared" si="2"/>
        <v>1100</v>
      </c>
      <c r="F968" s="42"/>
      <c r="G968" s="42"/>
      <c r="H968" s="41">
        <v>41205</v>
      </c>
      <c r="I968" s="40" t="s">
        <v>50</v>
      </c>
    </row>
    <row r="969" spans="1:9">
      <c r="A969" s="38">
        <v>958</v>
      </c>
      <c r="B969" s="39" t="s">
        <v>3405</v>
      </c>
      <c r="C969" s="40" t="s">
        <v>3404</v>
      </c>
      <c r="D969" s="74">
        <v>1000</v>
      </c>
      <c r="E969" s="74">
        <f t="shared" si="2"/>
        <v>1000</v>
      </c>
      <c r="F969" s="42"/>
      <c r="G969" s="42"/>
      <c r="H969" s="41">
        <v>41207</v>
      </c>
      <c r="I969" s="40" t="s">
        <v>50</v>
      </c>
    </row>
    <row r="970" spans="1:9">
      <c r="A970" s="38">
        <v>959</v>
      </c>
      <c r="B970" s="39" t="s">
        <v>3406</v>
      </c>
      <c r="C970" s="40" t="s">
        <v>3407</v>
      </c>
      <c r="D970" s="74">
        <v>700</v>
      </c>
      <c r="E970" s="74">
        <f t="shared" si="2"/>
        <v>700</v>
      </c>
      <c r="F970" s="42"/>
      <c r="G970" s="42"/>
      <c r="H970" s="41" t="s">
        <v>3408</v>
      </c>
      <c r="I970" s="40" t="s">
        <v>50</v>
      </c>
    </row>
    <row r="971" spans="1:9">
      <c r="A971" s="38">
        <v>960</v>
      </c>
      <c r="B971" s="39" t="s">
        <v>3409</v>
      </c>
      <c r="C971" s="40" t="s">
        <v>3410</v>
      </c>
      <c r="D971" s="74">
        <v>1000</v>
      </c>
      <c r="E971" s="74">
        <f t="shared" si="2"/>
        <v>1000</v>
      </c>
      <c r="F971" s="42"/>
      <c r="G971" s="42"/>
      <c r="H971" s="41">
        <v>41207</v>
      </c>
      <c r="I971" s="40" t="s">
        <v>50</v>
      </c>
    </row>
    <row r="972" spans="1:9">
      <c r="A972" s="38">
        <v>961</v>
      </c>
      <c r="B972" s="39" t="s">
        <v>1024</v>
      </c>
      <c r="C972" s="40" t="s">
        <v>3411</v>
      </c>
      <c r="D972" s="74">
        <v>300</v>
      </c>
      <c r="E972" s="74">
        <f t="shared" si="2"/>
        <v>300</v>
      </c>
      <c r="F972" s="42"/>
      <c r="G972" s="42"/>
      <c r="H972" s="41">
        <v>41192</v>
      </c>
      <c r="I972" s="40" t="s">
        <v>50</v>
      </c>
    </row>
    <row r="973" spans="1:9">
      <c r="A973" s="38">
        <v>962</v>
      </c>
      <c r="B973" s="71" t="s">
        <v>3412</v>
      </c>
      <c r="C973" s="40" t="s">
        <v>3413</v>
      </c>
      <c r="D973" s="74">
        <v>500</v>
      </c>
      <c r="E973" s="74">
        <f t="shared" si="2"/>
        <v>500</v>
      </c>
      <c r="F973" s="42"/>
      <c r="G973" s="42"/>
      <c r="H973" s="41">
        <v>41206</v>
      </c>
      <c r="I973" s="40" t="s">
        <v>50</v>
      </c>
    </row>
    <row r="974" spans="1:9">
      <c r="A974" s="38">
        <v>963</v>
      </c>
      <c r="B974" s="39" t="s">
        <v>3414</v>
      </c>
      <c r="C974" s="40" t="s">
        <v>3415</v>
      </c>
      <c r="D974" s="74">
        <v>1100</v>
      </c>
      <c r="E974" s="74">
        <f t="shared" si="2"/>
        <v>1100</v>
      </c>
      <c r="F974" s="42"/>
      <c r="G974" s="42"/>
      <c r="H974" s="41">
        <v>41200</v>
      </c>
      <c r="I974" s="40" t="s">
        <v>50</v>
      </c>
    </row>
    <row r="975" spans="1:9">
      <c r="A975" s="38">
        <v>964</v>
      </c>
      <c r="B975" s="39" t="s">
        <v>3416</v>
      </c>
      <c r="C975" s="40" t="s">
        <v>3417</v>
      </c>
      <c r="D975" s="74">
        <v>1000</v>
      </c>
      <c r="E975" s="74">
        <f t="shared" si="2"/>
        <v>1000</v>
      </c>
      <c r="F975" s="42"/>
      <c r="G975" s="42"/>
      <c r="H975" s="41">
        <v>41204</v>
      </c>
      <c r="I975" s="40" t="s">
        <v>50</v>
      </c>
    </row>
    <row r="976" spans="1:9">
      <c r="A976" s="38">
        <v>965</v>
      </c>
      <c r="B976" s="39" t="s">
        <v>3418</v>
      </c>
      <c r="C976" s="40" t="s">
        <v>3419</v>
      </c>
      <c r="D976" s="74">
        <v>1000</v>
      </c>
      <c r="E976" s="74">
        <f t="shared" si="2"/>
        <v>1000</v>
      </c>
      <c r="F976" s="42"/>
      <c r="G976" s="42"/>
      <c r="H976" s="41">
        <v>41193</v>
      </c>
      <c r="I976" s="40" t="s">
        <v>50</v>
      </c>
    </row>
    <row r="977" spans="1:9">
      <c r="A977" s="38">
        <v>966</v>
      </c>
      <c r="B977" s="39" t="s">
        <v>3420</v>
      </c>
      <c r="C977" s="40" t="s">
        <v>3421</v>
      </c>
      <c r="D977" s="74">
        <v>1000</v>
      </c>
      <c r="E977" s="74">
        <f t="shared" si="2"/>
        <v>1000</v>
      </c>
      <c r="F977" s="42"/>
      <c r="G977" s="42"/>
      <c r="H977" s="41">
        <v>41206</v>
      </c>
      <c r="I977" s="40" t="s">
        <v>50</v>
      </c>
    </row>
    <row r="978" spans="1:9">
      <c r="A978" s="38">
        <v>967</v>
      </c>
      <c r="B978" s="39" t="s">
        <v>1225</v>
      </c>
      <c r="C978" s="40" t="s">
        <v>1226</v>
      </c>
      <c r="D978" s="74">
        <v>500</v>
      </c>
      <c r="E978" s="74">
        <f>D978</f>
        <v>500</v>
      </c>
      <c r="F978" s="42"/>
      <c r="G978" s="42"/>
      <c r="H978" s="41">
        <v>41199</v>
      </c>
      <c r="I978" s="40" t="s">
        <v>50</v>
      </c>
    </row>
    <row r="979" spans="1:9">
      <c r="A979" s="38">
        <v>968</v>
      </c>
      <c r="B979" s="71" t="s">
        <v>3425</v>
      </c>
      <c r="C979" s="40" t="s">
        <v>3426</v>
      </c>
      <c r="D979" s="74">
        <v>8000</v>
      </c>
      <c r="E979" s="74">
        <f>D979</f>
        <v>8000</v>
      </c>
      <c r="F979" s="42"/>
      <c r="G979" s="74"/>
      <c r="H979" s="41">
        <v>41190</v>
      </c>
      <c r="I979" s="40" t="s">
        <v>50</v>
      </c>
    </row>
    <row r="980" spans="1:9">
      <c r="A980" s="38">
        <v>969</v>
      </c>
      <c r="B980" s="39" t="s">
        <v>3427</v>
      </c>
      <c r="C980" s="40" t="s">
        <v>3428</v>
      </c>
      <c r="D980" s="74">
        <v>7096.95</v>
      </c>
      <c r="E980" s="74">
        <f>D980</f>
        <v>7096.95</v>
      </c>
      <c r="F980" s="42"/>
      <c r="G980" s="42"/>
      <c r="H980" s="41">
        <v>41197</v>
      </c>
      <c r="I980" s="40" t="s">
        <v>50</v>
      </c>
    </row>
    <row r="981" spans="1:9">
      <c r="A981" s="38">
        <v>970</v>
      </c>
      <c r="B981" s="39" t="s">
        <v>3427</v>
      </c>
      <c r="C981" s="40" t="s">
        <v>3429</v>
      </c>
      <c r="D981" s="74">
        <v>763.08</v>
      </c>
      <c r="E981" s="74">
        <f>D981</f>
        <v>763.08</v>
      </c>
      <c r="F981" s="42"/>
      <c r="G981" s="42"/>
      <c r="H981" s="41">
        <v>41198</v>
      </c>
      <c r="I981" s="40" t="s">
        <v>50</v>
      </c>
    </row>
    <row r="982" spans="1:9">
      <c r="A982" s="38">
        <v>971</v>
      </c>
      <c r="B982" s="39" t="s">
        <v>3430</v>
      </c>
      <c r="C982" s="40" t="s">
        <v>3431</v>
      </c>
      <c r="D982" s="74">
        <v>6934.36</v>
      </c>
      <c r="E982" s="74">
        <f>D982</f>
        <v>6934.36</v>
      </c>
      <c r="F982" s="42"/>
      <c r="G982" s="42"/>
      <c r="H982" s="41">
        <v>41204</v>
      </c>
      <c r="I982" s="40" t="s">
        <v>50</v>
      </c>
    </row>
    <row r="983" spans="1:9">
      <c r="A983" s="38">
        <v>972</v>
      </c>
      <c r="B983" s="39" t="s">
        <v>3434</v>
      </c>
      <c r="C983" s="40" t="s">
        <v>3435</v>
      </c>
      <c r="D983" s="74">
        <v>262.52</v>
      </c>
      <c r="E983" s="74">
        <v>262.52</v>
      </c>
      <c r="F983" s="42"/>
      <c r="G983" s="42"/>
      <c r="H983" s="41" t="s">
        <v>3436</v>
      </c>
      <c r="I983" s="40" t="s">
        <v>50</v>
      </c>
    </row>
    <row r="984" spans="1:9">
      <c r="A984" s="38">
        <v>973</v>
      </c>
      <c r="B984" s="39" t="s">
        <v>3439</v>
      </c>
      <c r="C984" s="40" t="s">
        <v>1784</v>
      </c>
      <c r="D984" s="74">
        <v>1575.17</v>
      </c>
      <c r="E984" s="74">
        <v>1575.17</v>
      </c>
      <c r="F984" s="42"/>
      <c r="G984" s="42"/>
      <c r="H984" s="41">
        <v>41205</v>
      </c>
      <c r="I984" s="40" t="s">
        <v>50</v>
      </c>
    </row>
    <row r="985" spans="1:9">
      <c r="A985" s="38">
        <v>974</v>
      </c>
      <c r="B985" s="39" t="s">
        <v>3440</v>
      </c>
      <c r="C985" s="40" t="s">
        <v>3441</v>
      </c>
      <c r="D985" s="74">
        <v>286727</v>
      </c>
      <c r="E985" s="74"/>
      <c r="F985" s="42"/>
      <c r="G985" s="42">
        <v>286727</v>
      </c>
      <c r="H985" s="41">
        <v>41206</v>
      </c>
      <c r="I985" s="40" t="s">
        <v>360</v>
      </c>
    </row>
    <row r="986" spans="1:9">
      <c r="A986" s="38">
        <v>975</v>
      </c>
      <c r="B986" s="39" t="s">
        <v>3442</v>
      </c>
      <c r="C986" s="40" t="s">
        <v>3443</v>
      </c>
      <c r="D986" s="179">
        <v>800</v>
      </c>
      <c r="E986" s="179"/>
      <c r="F986" s="42"/>
      <c r="G986" s="42">
        <v>800</v>
      </c>
      <c r="H986" s="41">
        <v>41196</v>
      </c>
      <c r="I986" s="40" t="s">
        <v>121</v>
      </c>
    </row>
    <row r="987" spans="1:9">
      <c r="A987" s="38">
        <v>976</v>
      </c>
      <c r="B987" s="39" t="s">
        <v>3444</v>
      </c>
      <c r="C987" s="40" t="s">
        <v>3445</v>
      </c>
      <c r="D987" s="74">
        <v>900</v>
      </c>
      <c r="E987" s="74"/>
      <c r="F987" s="42">
        <v>900</v>
      </c>
      <c r="G987" s="42"/>
      <c r="H987" s="41">
        <v>41207</v>
      </c>
      <c r="I987" s="40" t="s">
        <v>228</v>
      </c>
    </row>
    <row r="988" spans="1:9">
      <c r="A988" s="38">
        <v>977</v>
      </c>
      <c r="B988" s="39" t="s">
        <v>3446</v>
      </c>
      <c r="C988" s="40" t="s">
        <v>3447</v>
      </c>
      <c r="D988" s="74">
        <v>700</v>
      </c>
      <c r="E988" s="74"/>
      <c r="F988" s="42">
        <v>700</v>
      </c>
      <c r="G988" s="42"/>
      <c r="H988" s="41">
        <v>41207</v>
      </c>
      <c r="I988" s="40" t="s">
        <v>228</v>
      </c>
    </row>
    <row r="989" spans="1:9">
      <c r="A989" s="38">
        <v>978</v>
      </c>
      <c r="B989" s="39" t="s">
        <v>3448</v>
      </c>
      <c r="C989" s="40" t="s">
        <v>3449</v>
      </c>
      <c r="D989" s="74">
        <v>1900</v>
      </c>
      <c r="E989" s="74"/>
      <c r="F989" s="42">
        <v>1900</v>
      </c>
      <c r="G989" s="42"/>
      <c r="H989" s="41">
        <v>41207</v>
      </c>
      <c r="I989" s="40" t="s">
        <v>228</v>
      </c>
    </row>
    <row r="990" spans="1:9">
      <c r="A990" s="38">
        <v>979</v>
      </c>
      <c r="B990" s="39" t="s">
        <v>1936</v>
      </c>
      <c r="C990" s="40" t="s">
        <v>1967</v>
      </c>
      <c r="D990" s="42">
        <v>156000</v>
      </c>
      <c r="E990" s="42">
        <v>156000</v>
      </c>
      <c r="F990" s="42"/>
      <c r="G990" s="42"/>
      <c r="H990" s="41">
        <v>41225</v>
      </c>
      <c r="I990" s="40" t="s">
        <v>87</v>
      </c>
    </row>
    <row r="991" spans="1:9">
      <c r="A991" s="38">
        <v>980</v>
      </c>
      <c r="B991" s="39" t="s">
        <v>693</v>
      </c>
      <c r="C991" s="40" t="s">
        <v>694</v>
      </c>
      <c r="D991" s="42">
        <v>24505.79</v>
      </c>
      <c r="E991" s="42">
        <v>24505.79</v>
      </c>
      <c r="F991" s="42"/>
      <c r="G991" s="42"/>
      <c r="H991" s="41">
        <v>41233</v>
      </c>
      <c r="I991" s="40" t="s">
        <v>87</v>
      </c>
    </row>
    <row r="992" spans="1:9">
      <c r="A992" s="38">
        <v>981</v>
      </c>
      <c r="B992" s="39" t="s">
        <v>3452</v>
      </c>
      <c r="C992" s="40" t="s">
        <v>2515</v>
      </c>
      <c r="D992" s="42">
        <v>9183.32</v>
      </c>
      <c r="E992" s="42">
        <v>9183.32</v>
      </c>
      <c r="F992" s="42"/>
      <c r="G992" s="42"/>
      <c r="H992" s="41">
        <v>41226</v>
      </c>
      <c r="I992" s="40" t="s">
        <v>87</v>
      </c>
    </row>
    <row r="993" spans="1:9">
      <c r="A993" s="38">
        <v>982</v>
      </c>
      <c r="B993" s="39" t="s">
        <v>3452</v>
      </c>
      <c r="C993" s="40" t="s">
        <v>2514</v>
      </c>
      <c r="D993" s="42">
        <v>47191.79</v>
      </c>
      <c r="E993" s="42">
        <v>47191.79</v>
      </c>
      <c r="F993" s="42"/>
      <c r="G993" s="42"/>
      <c r="H993" s="41">
        <v>41226</v>
      </c>
      <c r="I993" s="40" t="s">
        <v>87</v>
      </c>
    </row>
    <row r="994" spans="1:9">
      <c r="A994" s="38">
        <v>983</v>
      </c>
      <c r="B994" s="39" t="s">
        <v>3452</v>
      </c>
      <c r="C994" s="40" t="s">
        <v>2513</v>
      </c>
      <c r="D994" s="42">
        <v>407217.58</v>
      </c>
      <c r="E994" s="42">
        <v>407217.58</v>
      </c>
      <c r="F994" s="42"/>
      <c r="G994" s="42"/>
      <c r="H994" s="41">
        <v>41226</v>
      </c>
      <c r="I994" s="40" t="s">
        <v>87</v>
      </c>
    </row>
    <row r="995" spans="1:9">
      <c r="A995" s="38">
        <v>984</v>
      </c>
      <c r="B995" s="39" t="s">
        <v>1990</v>
      </c>
      <c r="C995" s="40" t="s">
        <v>3453</v>
      </c>
      <c r="D995" s="42">
        <v>134134.63</v>
      </c>
      <c r="E995" s="42">
        <v>134134.63</v>
      </c>
      <c r="F995" s="42"/>
      <c r="G995" s="42"/>
      <c r="H995" s="41">
        <v>41234</v>
      </c>
      <c r="I995" s="40" t="s">
        <v>87</v>
      </c>
    </row>
    <row r="996" spans="1:9">
      <c r="A996" s="38">
        <v>985</v>
      </c>
      <c r="B996" s="39" t="s">
        <v>3452</v>
      </c>
      <c r="C996" s="40" t="s">
        <v>2516</v>
      </c>
      <c r="D996" s="42">
        <v>131915.32</v>
      </c>
      <c r="E996" s="42">
        <v>21631.34</v>
      </c>
      <c r="F996" s="42"/>
      <c r="G996" s="42">
        <v>110283.98</v>
      </c>
      <c r="H996" s="41">
        <v>41227</v>
      </c>
      <c r="I996" s="40" t="s">
        <v>3454</v>
      </c>
    </row>
    <row r="997" spans="1:9">
      <c r="A997" s="38">
        <v>986</v>
      </c>
      <c r="B997" s="39" t="s">
        <v>3455</v>
      </c>
      <c r="C997" s="40" t="s">
        <v>2176</v>
      </c>
      <c r="D997" s="42">
        <v>1955.04</v>
      </c>
      <c r="E997" s="42"/>
      <c r="F997" s="42">
        <v>1955.04</v>
      </c>
      <c r="G997" s="42"/>
      <c r="H997" s="41">
        <v>41221</v>
      </c>
      <c r="I997" s="40" t="s">
        <v>2142</v>
      </c>
    </row>
    <row r="998" spans="1:9">
      <c r="A998" s="38">
        <v>987</v>
      </c>
      <c r="B998" s="39" t="s">
        <v>2421</v>
      </c>
      <c r="C998" s="40" t="s">
        <v>2422</v>
      </c>
      <c r="D998" s="42">
        <v>202850.1</v>
      </c>
      <c r="E998" s="42"/>
      <c r="F998" s="42">
        <v>202850.1</v>
      </c>
      <c r="G998" s="42"/>
      <c r="H998" s="41">
        <v>41232</v>
      </c>
      <c r="I998" s="40" t="s">
        <v>1296</v>
      </c>
    </row>
    <row r="999" spans="1:9">
      <c r="A999" s="38">
        <v>988</v>
      </c>
      <c r="B999" s="39" t="s">
        <v>3456</v>
      </c>
      <c r="C999" s="40" t="s">
        <v>1349</v>
      </c>
      <c r="D999" s="42">
        <v>13910.84</v>
      </c>
      <c r="E999" s="42"/>
      <c r="F999" s="42">
        <v>13910.84</v>
      </c>
      <c r="G999" s="42"/>
      <c r="H999" s="41">
        <v>41222</v>
      </c>
      <c r="I999" s="40" t="s">
        <v>2142</v>
      </c>
    </row>
    <row r="1000" spans="1:9">
      <c r="A1000" s="38">
        <v>989</v>
      </c>
      <c r="B1000" s="39" t="s">
        <v>2922</v>
      </c>
      <c r="C1000" s="40" t="s">
        <v>2923</v>
      </c>
      <c r="D1000" s="42">
        <v>5924.07</v>
      </c>
      <c r="E1000" s="42"/>
      <c r="F1000" s="42">
        <v>5924.07</v>
      </c>
      <c r="G1000" s="42"/>
      <c r="H1000" s="41">
        <v>41222</v>
      </c>
      <c r="I1000" s="40" t="s">
        <v>2142</v>
      </c>
    </row>
    <row r="1001" spans="1:9">
      <c r="A1001" s="38">
        <v>990</v>
      </c>
      <c r="B1001" s="39" t="s">
        <v>3457</v>
      </c>
      <c r="C1001" s="40" t="s">
        <v>2187</v>
      </c>
      <c r="D1001" s="42">
        <v>632318.14</v>
      </c>
      <c r="E1001" s="42"/>
      <c r="F1001" s="42">
        <v>632318.14</v>
      </c>
      <c r="G1001" s="42"/>
      <c r="H1001" s="41">
        <v>41221</v>
      </c>
      <c r="I1001" s="40" t="s">
        <v>1296</v>
      </c>
    </row>
    <row r="1002" spans="1:9">
      <c r="A1002" s="38">
        <v>991</v>
      </c>
      <c r="B1002" s="39" t="s">
        <v>1339</v>
      </c>
      <c r="C1002" s="40" t="s">
        <v>1340</v>
      </c>
      <c r="D1002" s="42">
        <v>3100</v>
      </c>
      <c r="E1002" s="42">
        <v>3100</v>
      </c>
      <c r="F1002" s="42"/>
      <c r="G1002" s="42"/>
      <c r="H1002" s="41">
        <v>41220</v>
      </c>
      <c r="I1002" s="40" t="s">
        <v>143</v>
      </c>
    </row>
    <row r="1003" spans="1:9">
      <c r="A1003" s="38">
        <v>992</v>
      </c>
      <c r="B1003" s="39" t="s">
        <v>3458</v>
      </c>
      <c r="C1003" s="40" t="s">
        <v>1690</v>
      </c>
      <c r="D1003" s="42">
        <v>71457.850000000006</v>
      </c>
      <c r="E1003" s="42">
        <v>71457.850000000006</v>
      </c>
      <c r="F1003" s="42"/>
      <c r="G1003" s="42"/>
      <c r="H1003" s="41">
        <v>41220</v>
      </c>
      <c r="I1003" s="40" t="s">
        <v>50</v>
      </c>
    </row>
    <row r="1004" spans="1:9">
      <c r="A1004" s="38">
        <v>993</v>
      </c>
      <c r="B1004" s="39" t="s">
        <v>3459</v>
      </c>
      <c r="C1004" s="40" t="s">
        <v>2173</v>
      </c>
      <c r="D1004" s="42">
        <v>10681.27</v>
      </c>
      <c r="E1004" s="42">
        <v>10681.27</v>
      </c>
      <c r="F1004" s="42"/>
      <c r="G1004" s="42"/>
      <c r="H1004" s="41">
        <v>41220</v>
      </c>
      <c r="I1004" s="40" t="s">
        <v>50</v>
      </c>
    </row>
    <row r="1005" spans="1:9">
      <c r="A1005" s="38">
        <v>994</v>
      </c>
      <c r="B1005" s="39" t="s">
        <v>676</v>
      </c>
      <c r="C1005" s="40" t="s">
        <v>679</v>
      </c>
      <c r="D1005" s="42">
        <v>33506.32</v>
      </c>
      <c r="E1005" s="42">
        <v>33506.32</v>
      </c>
      <c r="F1005" s="42"/>
      <c r="G1005" s="42"/>
      <c r="H1005" s="41">
        <v>41220</v>
      </c>
      <c r="I1005" s="40" t="s">
        <v>50</v>
      </c>
    </row>
    <row r="1006" spans="1:9">
      <c r="A1006" s="38">
        <v>995</v>
      </c>
      <c r="B1006" s="39" t="s">
        <v>2784</v>
      </c>
      <c r="C1006" s="40" t="s">
        <v>2785</v>
      </c>
      <c r="D1006" s="42">
        <v>17008.8</v>
      </c>
      <c r="E1006" s="42">
        <v>17008.8</v>
      </c>
      <c r="F1006" s="42"/>
      <c r="G1006" s="42"/>
      <c r="H1006" s="41">
        <v>41219</v>
      </c>
      <c r="I1006" s="40" t="s">
        <v>50</v>
      </c>
    </row>
    <row r="1007" spans="1:9">
      <c r="A1007" s="38">
        <v>996</v>
      </c>
      <c r="B1007" s="39" t="s">
        <v>1307</v>
      </c>
      <c r="C1007" s="40" t="s">
        <v>1882</v>
      </c>
      <c r="D1007" s="42">
        <v>488.07</v>
      </c>
      <c r="E1007" s="42">
        <v>488.07</v>
      </c>
      <c r="F1007" s="42"/>
      <c r="G1007" s="42"/>
      <c r="H1007" s="41">
        <v>41218</v>
      </c>
      <c r="I1007" s="40" t="s">
        <v>50</v>
      </c>
    </row>
    <row r="1008" spans="1:9">
      <c r="A1008" s="38">
        <v>997</v>
      </c>
      <c r="B1008" s="39" t="s">
        <v>1307</v>
      </c>
      <c r="C1008" s="40" t="s">
        <v>1875</v>
      </c>
      <c r="D1008" s="42">
        <v>1398.25</v>
      </c>
      <c r="E1008" s="42">
        <v>1398.25</v>
      </c>
      <c r="F1008" s="42"/>
      <c r="G1008" s="42"/>
      <c r="H1008" s="41">
        <v>41218</v>
      </c>
      <c r="I1008" s="40" t="s">
        <v>50</v>
      </c>
    </row>
    <row r="1009" spans="1:9">
      <c r="A1009" s="38">
        <v>998</v>
      </c>
      <c r="B1009" s="39" t="s">
        <v>3460</v>
      </c>
      <c r="C1009" s="40" t="s">
        <v>2183</v>
      </c>
      <c r="D1009" s="42">
        <v>2000</v>
      </c>
      <c r="E1009" s="42">
        <v>2000</v>
      </c>
      <c r="F1009" s="42"/>
      <c r="G1009" s="42"/>
      <c r="H1009" s="41">
        <v>41219</v>
      </c>
      <c r="I1009" s="40" t="s">
        <v>50</v>
      </c>
    </row>
    <row r="1010" spans="1:9">
      <c r="A1010" s="38">
        <v>999</v>
      </c>
      <c r="B1010" s="39" t="s">
        <v>3221</v>
      </c>
      <c r="C1010" s="40" t="s">
        <v>2511</v>
      </c>
      <c r="D1010" s="42">
        <v>2000</v>
      </c>
      <c r="E1010" s="42">
        <v>2000</v>
      </c>
      <c r="F1010" s="42"/>
      <c r="G1010" s="42"/>
      <c r="H1010" s="41">
        <v>41219</v>
      </c>
      <c r="I1010" s="40" t="s">
        <v>50</v>
      </c>
    </row>
    <row r="1011" spans="1:9">
      <c r="A1011" s="38">
        <v>1000</v>
      </c>
      <c r="B1011" s="39" t="s">
        <v>3461</v>
      </c>
      <c r="C1011" s="40" t="s">
        <v>708</v>
      </c>
      <c r="D1011" s="42">
        <v>1800</v>
      </c>
      <c r="E1011" s="42">
        <v>1800</v>
      </c>
      <c r="F1011" s="42"/>
      <c r="G1011" s="42"/>
      <c r="H1011" s="41">
        <v>41220</v>
      </c>
      <c r="I1011" s="40" t="s">
        <v>50</v>
      </c>
    </row>
    <row r="1012" spans="1:9">
      <c r="A1012" s="38">
        <v>1001</v>
      </c>
      <c r="B1012" s="39" t="s">
        <v>3462</v>
      </c>
      <c r="C1012" s="40" t="s">
        <v>2191</v>
      </c>
      <c r="D1012" s="42">
        <v>1493685.69</v>
      </c>
      <c r="E1012" s="42">
        <v>1493685.69</v>
      </c>
      <c r="F1012" s="42"/>
      <c r="G1012" s="42"/>
      <c r="H1012" s="41">
        <v>41220</v>
      </c>
      <c r="I1012" s="40" t="s">
        <v>50</v>
      </c>
    </row>
    <row r="1013" spans="1:9">
      <c r="A1013" s="38">
        <v>1002</v>
      </c>
      <c r="B1013" s="39" t="s">
        <v>2196</v>
      </c>
      <c r="C1013" s="40" t="s">
        <v>2197</v>
      </c>
      <c r="D1013" s="42">
        <v>85000</v>
      </c>
      <c r="E1013" s="42">
        <v>85000</v>
      </c>
      <c r="F1013" s="42"/>
      <c r="G1013" s="42"/>
      <c r="H1013" s="41">
        <v>41219</v>
      </c>
      <c r="I1013" s="40" t="s">
        <v>50</v>
      </c>
    </row>
    <row r="1014" spans="1:9">
      <c r="A1014" s="38">
        <v>1003</v>
      </c>
      <c r="B1014" s="39" t="s">
        <v>2443</v>
      </c>
      <c r="C1014" s="40" t="s">
        <v>2444</v>
      </c>
      <c r="D1014" s="42">
        <v>4971.75</v>
      </c>
      <c r="E1014" s="42">
        <v>4971.75</v>
      </c>
      <c r="F1014" s="42"/>
      <c r="G1014" s="42"/>
      <c r="H1014" s="41">
        <v>41220</v>
      </c>
      <c r="I1014" s="40" t="s">
        <v>50</v>
      </c>
    </row>
    <row r="1015" spans="1:9">
      <c r="A1015" s="38">
        <v>1004</v>
      </c>
      <c r="B1015" s="39" t="s">
        <v>2443</v>
      </c>
      <c r="C1015" s="40" t="s">
        <v>2446</v>
      </c>
      <c r="D1015" s="42">
        <v>810.13</v>
      </c>
      <c r="E1015" s="42">
        <v>810.13</v>
      </c>
      <c r="F1015" s="42"/>
      <c r="G1015" s="42"/>
      <c r="H1015" s="41">
        <v>41220</v>
      </c>
      <c r="I1015" s="40" t="s">
        <v>50</v>
      </c>
    </row>
    <row r="1016" spans="1:9">
      <c r="A1016" s="38">
        <v>1005</v>
      </c>
      <c r="B1016" s="39" t="s">
        <v>2443</v>
      </c>
      <c r="C1016" s="40" t="s">
        <v>2445</v>
      </c>
      <c r="D1016" s="42">
        <v>138.27000000000001</v>
      </c>
      <c r="E1016" s="42">
        <v>138.27000000000001</v>
      </c>
      <c r="F1016" s="42"/>
      <c r="G1016" s="42"/>
      <c r="H1016" s="41">
        <v>41220</v>
      </c>
      <c r="I1016" s="40" t="s">
        <v>50</v>
      </c>
    </row>
    <row r="1017" spans="1:9">
      <c r="A1017" s="38">
        <v>1006</v>
      </c>
      <c r="B1017" s="44" t="s">
        <v>2447</v>
      </c>
      <c r="C1017" s="45" t="s">
        <v>1144</v>
      </c>
      <c r="D1017" s="181">
        <v>11169.18</v>
      </c>
      <c r="E1017" s="47">
        <v>8265.17</v>
      </c>
      <c r="F1017" s="47"/>
      <c r="G1017" s="47">
        <v>2904.01</v>
      </c>
      <c r="H1017" s="41">
        <v>41220</v>
      </c>
      <c r="I1017" s="40" t="s">
        <v>637</v>
      </c>
    </row>
    <row r="1018" spans="1:9">
      <c r="A1018" s="38">
        <v>1007</v>
      </c>
      <c r="B1018" s="39" t="s">
        <v>3463</v>
      </c>
      <c r="C1018" s="40" t="s">
        <v>3464</v>
      </c>
      <c r="D1018" s="42">
        <v>7109.81</v>
      </c>
      <c r="E1018" s="42"/>
      <c r="F1018" s="42"/>
      <c r="G1018" s="42">
        <v>7109.81</v>
      </c>
      <c r="H1018" s="41">
        <v>41219</v>
      </c>
      <c r="I1018" s="40" t="s">
        <v>360</v>
      </c>
    </row>
    <row r="1019" spans="1:9">
      <c r="A1019" s="38">
        <v>1008</v>
      </c>
      <c r="B1019" s="39" t="s">
        <v>3465</v>
      </c>
      <c r="C1019" s="40" t="s">
        <v>1993</v>
      </c>
      <c r="D1019" s="42">
        <v>191.25</v>
      </c>
      <c r="E1019" s="42"/>
      <c r="F1019" s="42"/>
      <c r="G1019" s="42">
        <v>191.25</v>
      </c>
      <c r="H1019" s="41">
        <v>41220</v>
      </c>
      <c r="I1019" s="40" t="s">
        <v>360</v>
      </c>
    </row>
    <row r="1020" spans="1:9">
      <c r="A1020" s="38">
        <v>1009</v>
      </c>
      <c r="B1020" s="39" t="s">
        <v>369</v>
      </c>
      <c r="C1020" s="40" t="s">
        <v>1466</v>
      </c>
      <c r="D1020" s="42">
        <v>1300</v>
      </c>
      <c r="E1020" s="42">
        <v>1300</v>
      </c>
      <c r="F1020" s="42"/>
      <c r="G1020" s="42"/>
      <c r="H1020" s="41">
        <v>41214</v>
      </c>
      <c r="I1020" s="40" t="s">
        <v>50</v>
      </c>
    </row>
    <row r="1021" spans="1:9">
      <c r="A1021" s="38">
        <v>1010</v>
      </c>
      <c r="B1021" s="39" t="s">
        <v>865</v>
      </c>
      <c r="C1021" s="40" t="s">
        <v>866</v>
      </c>
      <c r="D1021" s="42">
        <v>3800</v>
      </c>
      <c r="E1021" s="42">
        <v>3800</v>
      </c>
      <c r="F1021" s="42"/>
      <c r="G1021" s="42"/>
      <c r="H1021" s="41">
        <v>41214</v>
      </c>
      <c r="I1021" s="40" t="s">
        <v>50</v>
      </c>
    </row>
    <row r="1022" spans="1:9">
      <c r="A1022" s="38">
        <v>1011</v>
      </c>
      <c r="B1022" s="39" t="s">
        <v>933</v>
      </c>
      <c r="C1022" s="40" t="s">
        <v>934</v>
      </c>
      <c r="D1022" s="42">
        <v>8600</v>
      </c>
      <c r="E1022" s="42">
        <v>8600</v>
      </c>
      <c r="F1022" s="42"/>
      <c r="G1022" s="42"/>
      <c r="H1022" s="41">
        <v>41214</v>
      </c>
      <c r="I1022" s="40" t="s">
        <v>50</v>
      </c>
    </row>
    <row r="1023" spans="1:9">
      <c r="A1023" s="38">
        <v>1012</v>
      </c>
      <c r="B1023" s="39" t="s">
        <v>881</v>
      </c>
      <c r="C1023" s="40" t="s">
        <v>882</v>
      </c>
      <c r="D1023" s="42">
        <v>4900</v>
      </c>
      <c r="E1023" s="42">
        <v>4900</v>
      </c>
      <c r="F1023" s="42"/>
      <c r="G1023" s="42"/>
      <c r="H1023" s="41">
        <v>41214</v>
      </c>
      <c r="I1023" s="40" t="s">
        <v>50</v>
      </c>
    </row>
    <row r="1024" spans="1:9">
      <c r="A1024" s="38">
        <v>1013</v>
      </c>
      <c r="B1024" s="39" t="s">
        <v>3477</v>
      </c>
      <c r="C1024" s="40" t="s">
        <v>868</v>
      </c>
      <c r="D1024" s="42">
        <v>2200</v>
      </c>
      <c r="E1024" s="42">
        <v>2200</v>
      </c>
      <c r="F1024" s="42"/>
      <c r="G1024" s="42"/>
      <c r="H1024" s="41">
        <v>41219</v>
      </c>
      <c r="I1024" s="40" t="s">
        <v>50</v>
      </c>
    </row>
    <row r="1025" spans="1:9">
      <c r="A1025" s="38">
        <v>1014</v>
      </c>
      <c r="B1025" s="39" t="s">
        <v>3478</v>
      </c>
      <c r="C1025" s="40" t="s">
        <v>946</v>
      </c>
      <c r="D1025" s="42">
        <v>2600</v>
      </c>
      <c r="E1025" s="42">
        <v>2600</v>
      </c>
      <c r="F1025" s="42"/>
      <c r="G1025" s="42"/>
      <c r="H1025" s="41">
        <v>41219</v>
      </c>
      <c r="I1025" s="40" t="s">
        <v>50</v>
      </c>
    </row>
    <row r="1026" spans="1:9">
      <c r="A1026" s="38">
        <v>1015</v>
      </c>
      <c r="B1026" s="39" t="s">
        <v>1458</v>
      </c>
      <c r="C1026" s="40" t="s">
        <v>1459</v>
      </c>
      <c r="D1026" s="42">
        <v>3600</v>
      </c>
      <c r="E1026" s="42">
        <v>3600</v>
      </c>
      <c r="F1026" s="42"/>
      <c r="G1026" s="42"/>
      <c r="H1026" s="41">
        <v>41219</v>
      </c>
      <c r="I1026" s="40" t="s">
        <v>50</v>
      </c>
    </row>
    <row r="1027" spans="1:9">
      <c r="A1027" s="38">
        <v>1016</v>
      </c>
      <c r="B1027" s="39" t="s">
        <v>901</v>
      </c>
      <c r="C1027" s="40" t="s">
        <v>902</v>
      </c>
      <c r="D1027" s="42">
        <v>5200</v>
      </c>
      <c r="E1027" s="42">
        <v>5200</v>
      </c>
      <c r="F1027" s="42"/>
      <c r="G1027" s="42"/>
      <c r="H1027" s="41">
        <v>41219</v>
      </c>
      <c r="I1027" s="40" t="s">
        <v>50</v>
      </c>
    </row>
    <row r="1028" spans="1:9">
      <c r="A1028" s="38">
        <v>1017</v>
      </c>
      <c r="B1028" s="39" t="s">
        <v>921</v>
      </c>
      <c r="C1028" s="40" t="s">
        <v>922</v>
      </c>
      <c r="D1028" s="42">
        <v>7400</v>
      </c>
      <c r="E1028" s="42">
        <v>7400</v>
      </c>
      <c r="F1028" s="42"/>
      <c r="G1028" s="42"/>
      <c r="H1028" s="41">
        <v>41219</v>
      </c>
      <c r="I1028" s="40" t="s">
        <v>50</v>
      </c>
    </row>
    <row r="1029" spans="1:9">
      <c r="A1029" s="38">
        <v>1018</v>
      </c>
      <c r="B1029" s="39" t="s">
        <v>839</v>
      </c>
      <c r="C1029" s="40" t="s">
        <v>840</v>
      </c>
      <c r="D1029" s="42">
        <v>8700</v>
      </c>
      <c r="E1029" s="42">
        <v>8700</v>
      </c>
      <c r="F1029" s="42"/>
      <c r="G1029" s="42"/>
      <c r="H1029" s="41">
        <v>41219</v>
      </c>
      <c r="I1029" s="40" t="s">
        <v>50</v>
      </c>
    </row>
    <row r="1030" spans="1:9">
      <c r="A1030" s="38">
        <v>1019</v>
      </c>
      <c r="B1030" s="39" t="s">
        <v>903</v>
      </c>
      <c r="C1030" s="40" t="s">
        <v>904</v>
      </c>
      <c r="D1030" s="42">
        <v>8100</v>
      </c>
      <c r="E1030" s="42">
        <v>8100</v>
      </c>
      <c r="F1030" s="42"/>
      <c r="G1030" s="42"/>
      <c r="H1030" s="41">
        <v>41219</v>
      </c>
      <c r="I1030" s="40" t="s">
        <v>50</v>
      </c>
    </row>
    <row r="1031" spans="1:9">
      <c r="A1031" s="38">
        <v>1020</v>
      </c>
      <c r="B1031" s="39" t="s">
        <v>841</v>
      </c>
      <c r="C1031" s="40" t="s">
        <v>842</v>
      </c>
      <c r="D1031" s="42">
        <v>6900</v>
      </c>
      <c r="E1031" s="42">
        <v>6900</v>
      </c>
      <c r="F1031" s="42"/>
      <c r="G1031" s="42"/>
      <c r="H1031" s="41">
        <v>41219</v>
      </c>
      <c r="I1031" s="40" t="s">
        <v>50</v>
      </c>
    </row>
    <row r="1032" spans="1:9">
      <c r="A1032" s="38">
        <v>1021</v>
      </c>
      <c r="B1032" s="39" t="s">
        <v>813</v>
      </c>
      <c r="C1032" s="40" t="s">
        <v>814</v>
      </c>
      <c r="D1032" s="42">
        <v>5500</v>
      </c>
      <c r="E1032" s="42">
        <v>5500</v>
      </c>
      <c r="F1032" s="42"/>
      <c r="G1032" s="42"/>
      <c r="H1032" s="41">
        <v>41220</v>
      </c>
      <c r="I1032" s="40" t="s">
        <v>50</v>
      </c>
    </row>
    <row r="1033" spans="1:9">
      <c r="A1033" s="38">
        <v>1022</v>
      </c>
      <c r="B1033" s="39" t="s">
        <v>3479</v>
      </c>
      <c r="C1033" s="40" t="s">
        <v>812</v>
      </c>
      <c r="D1033" s="42">
        <v>4700</v>
      </c>
      <c r="E1033" s="42">
        <v>4700</v>
      </c>
      <c r="F1033" s="42"/>
      <c r="G1033" s="42"/>
      <c r="H1033" s="41">
        <v>41220</v>
      </c>
      <c r="I1033" s="40" t="s">
        <v>50</v>
      </c>
    </row>
    <row r="1034" spans="1:9">
      <c r="A1034" s="38">
        <v>1023</v>
      </c>
      <c r="B1034" s="39" t="s">
        <v>821</v>
      </c>
      <c r="C1034" s="40" t="s">
        <v>822</v>
      </c>
      <c r="D1034" s="42">
        <v>5700</v>
      </c>
      <c r="E1034" s="42">
        <v>5700</v>
      </c>
      <c r="F1034" s="42"/>
      <c r="G1034" s="42"/>
      <c r="H1034" s="41">
        <v>41220</v>
      </c>
      <c r="I1034" s="40" t="s">
        <v>50</v>
      </c>
    </row>
    <row r="1035" spans="1:9">
      <c r="A1035" s="38">
        <v>1024</v>
      </c>
      <c r="B1035" s="39" t="s">
        <v>1456</v>
      </c>
      <c r="C1035" s="40" t="s">
        <v>1457</v>
      </c>
      <c r="D1035" s="42">
        <v>5500</v>
      </c>
      <c r="E1035" s="42">
        <v>5500</v>
      </c>
      <c r="F1035" s="42"/>
      <c r="G1035" s="42"/>
      <c r="H1035" s="41">
        <v>41220</v>
      </c>
      <c r="I1035" s="40" t="s">
        <v>50</v>
      </c>
    </row>
    <row r="1036" spans="1:9">
      <c r="A1036" s="38">
        <v>1025</v>
      </c>
      <c r="B1036" s="39" t="s">
        <v>801</v>
      </c>
      <c r="C1036" s="40" t="s">
        <v>802</v>
      </c>
      <c r="D1036" s="42">
        <v>5300</v>
      </c>
      <c r="E1036" s="42">
        <v>5300</v>
      </c>
      <c r="F1036" s="42"/>
      <c r="G1036" s="42"/>
      <c r="H1036" s="41">
        <v>41220</v>
      </c>
      <c r="I1036" s="40" t="s">
        <v>50</v>
      </c>
    </row>
    <row r="1037" spans="1:9">
      <c r="A1037" s="38">
        <v>1026</v>
      </c>
      <c r="B1037" s="39" t="s">
        <v>829</v>
      </c>
      <c r="C1037" s="40" t="s">
        <v>830</v>
      </c>
      <c r="D1037" s="42">
        <v>4500</v>
      </c>
      <c r="E1037" s="42">
        <v>4500</v>
      </c>
      <c r="F1037" s="42"/>
      <c r="G1037" s="42"/>
      <c r="H1037" s="41">
        <v>41220</v>
      </c>
      <c r="I1037" s="40" t="s">
        <v>50</v>
      </c>
    </row>
    <row r="1038" spans="1:9">
      <c r="A1038" s="38">
        <v>1027</v>
      </c>
      <c r="B1038" s="39" t="s">
        <v>827</v>
      </c>
      <c r="C1038" s="40" t="s">
        <v>828</v>
      </c>
      <c r="D1038" s="42">
        <v>5500</v>
      </c>
      <c r="E1038" s="42">
        <v>5500</v>
      </c>
      <c r="F1038" s="42"/>
      <c r="G1038" s="42"/>
      <c r="H1038" s="41">
        <v>41220</v>
      </c>
      <c r="I1038" s="40" t="s">
        <v>50</v>
      </c>
    </row>
    <row r="1039" spans="1:9">
      <c r="A1039" s="38">
        <v>1028</v>
      </c>
      <c r="B1039" s="39" t="s">
        <v>809</v>
      </c>
      <c r="C1039" s="40" t="s">
        <v>810</v>
      </c>
      <c r="D1039" s="42">
        <v>3000</v>
      </c>
      <c r="E1039" s="42">
        <v>3000</v>
      </c>
      <c r="F1039" s="42"/>
      <c r="G1039" s="42"/>
      <c r="H1039" s="41">
        <v>41220</v>
      </c>
      <c r="I1039" s="40" t="s">
        <v>50</v>
      </c>
    </row>
    <row r="1040" spans="1:9">
      <c r="A1040" s="38">
        <v>1029</v>
      </c>
      <c r="B1040" s="39" t="s">
        <v>3480</v>
      </c>
      <c r="C1040" s="40" t="s">
        <v>806</v>
      </c>
      <c r="D1040" s="42">
        <v>5500</v>
      </c>
      <c r="E1040" s="42">
        <v>5500</v>
      </c>
      <c r="F1040" s="42"/>
      <c r="G1040" s="42"/>
      <c r="H1040" s="41">
        <v>41220</v>
      </c>
      <c r="I1040" s="40" t="s">
        <v>50</v>
      </c>
    </row>
    <row r="1041" spans="1:9">
      <c r="A1041" s="38">
        <v>1030</v>
      </c>
      <c r="B1041" s="39" t="s">
        <v>1617</v>
      </c>
      <c r="C1041" s="40" t="s">
        <v>1618</v>
      </c>
      <c r="D1041" s="42">
        <v>4000</v>
      </c>
      <c r="E1041" s="42">
        <v>4000</v>
      </c>
      <c r="F1041" s="42"/>
      <c r="G1041" s="42"/>
      <c r="H1041" s="41">
        <v>41220</v>
      </c>
      <c r="I1041" s="40" t="s">
        <v>50</v>
      </c>
    </row>
    <row r="1042" spans="1:9">
      <c r="A1042" s="38">
        <v>1031</v>
      </c>
      <c r="B1042" s="39" t="s">
        <v>1428</v>
      </c>
      <c r="C1042" s="40" t="s">
        <v>1429</v>
      </c>
      <c r="D1042" s="42">
        <v>2300</v>
      </c>
      <c r="E1042" s="42">
        <v>2300</v>
      </c>
      <c r="F1042" s="42"/>
      <c r="G1042" s="42"/>
      <c r="H1042" s="41">
        <v>41221</v>
      </c>
      <c r="I1042" s="40" t="s">
        <v>50</v>
      </c>
    </row>
    <row r="1043" spans="1:9">
      <c r="A1043" s="38">
        <v>1032</v>
      </c>
      <c r="B1043" s="39" t="s">
        <v>1496</v>
      </c>
      <c r="C1043" s="40" t="s">
        <v>1497</v>
      </c>
      <c r="D1043" s="42">
        <v>3000</v>
      </c>
      <c r="E1043" s="42">
        <v>3000</v>
      </c>
      <c r="F1043" s="42"/>
      <c r="G1043" s="42"/>
      <c r="H1043" s="41">
        <v>41221</v>
      </c>
      <c r="I1043" s="40" t="s">
        <v>50</v>
      </c>
    </row>
    <row r="1044" spans="1:9">
      <c r="A1044" s="38">
        <v>1033</v>
      </c>
      <c r="B1044" s="39" t="s">
        <v>1441</v>
      </c>
      <c r="C1044" s="40" t="s">
        <v>1442</v>
      </c>
      <c r="D1044" s="42">
        <v>4100</v>
      </c>
      <c r="E1044" s="42">
        <v>4100</v>
      </c>
      <c r="F1044" s="42"/>
      <c r="G1044" s="42"/>
      <c r="H1044" s="41">
        <v>41221</v>
      </c>
      <c r="I1044" s="40" t="s">
        <v>50</v>
      </c>
    </row>
    <row r="1045" spans="1:9">
      <c r="A1045" s="38">
        <v>1034</v>
      </c>
      <c r="B1045" s="39" t="s">
        <v>269</v>
      </c>
      <c r="C1045" s="40" t="s">
        <v>1445</v>
      </c>
      <c r="D1045" s="42">
        <v>6900</v>
      </c>
      <c r="E1045" s="42"/>
      <c r="F1045" s="42"/>
      <c r="G1045" s="42">
        <v>6900</v>
      </c>
      <c r="H1045" s="41">
        <v>41221</v>
      </c>
      <c r="I1045" s="40" t="s">
        <v>360</v>
      </c>
    </row>
    <row r="1046" spans="1:9">
      <c r="A1046" s="38">
        <v>1035</v>
      </c>
      <c r="B1046" s="39" t="s">
        <v>213</v>
      </c>
      <c r="C1046" s="40" t="s">
        <v>1418</v>
      </c>
      <c r="D1046" s="42">
        <v>6600</v>
      </c>
      <c r="E1046" s="42"/>
      <c r="F1046" s="42"/>
      <c r="G1046" s="42">
        <v>6600</v>
      </c>
      <c r="H1046" s="41">
        <v>41221</v>
      </c>
      <c r="I1046" s="40" t="s">
        <v>360</v>
      </c>
    </row>
    <row r="1047" spans="1:9">
      <c r="A1047" s="38">
        <v>1036</v>
      </c>
      <c r="B1047" s="39" t="s">
        <v>257</v>
      </c>
      <c r="C1047" s="40" t="s">
        <v>1440</v>
      </c>
      <c r="D1047" s="42">
        <v>4300</v>
      </c>
      <c r="E1047" s="42">
        <v>4300</v>
      </c>
      <c r="F1047" s="42"/>
      <c r="G1047" s="42"/>
      <c r="H1047" s="41">
        <v>41221</v>
      </c>
      <c r="I1047" s="40" t="s">
        <v>50</v>
      </c>
    </row>
    <row r="1048" spans="1:9">
      <c r="A1048" s="38">
        <v>1037</v>
      </c>
      <c r="B1048" s="39" t="s">
        <v>3481</v>
      </c>
      <c r="C1048" s="40" t="s">
        <v>1448</v>
      </c>
      <c r="D1048" s="42">
        <v>6300</v>
      </c>
      <c r="E1048" s="42">
        <v>6300</v>
      </c>
      <c r="F1048" s="42"/>
      <c r="G1048" s="42"/>
      <c r="H1048" s="41">
        <v>41221</v>
      </c>
      <c r="I1048" s="40" t="s">
        <v>50</v>
      </c>
    </row>
    <row r="1049" spans="1:9">
      <c r="A1049" s="38">
        <v>1038</v>
      </c>
      <c r="B1049" s="39" t="s">
        <v>285</v>
      </c>
      <c r="C1049" s="40" t="s">
        <v>1439</v>
      </c>
      <c r="D1049" s="42">
        <v>5700</v>
      </c>
      <c r="E1049" s="42">
        <v>5700</v>
      </c>
      <c r="F1049" s="42"/>
      <c r="G1049" s="42"/>
      <c r="H1049" s="41">
        <v>41221</v>
      </c>
      <c r="I1049" s="40" t="s">
        <v>50</v>
      </c>
    </row>
    <row r="1050" spans="1:9">
      <c r="A1050" s="38">
        <v>1039</v>
      </c>
      <c r="B1050" s="39" t="s">
        <v>261</v>
      </c>
      <c r="C1050" s="40" t="s">
        <v>3482</v>
      </c>
      <c r="D1050" s="42">
        <v>8000</v>
      </c>
      <c r="E1050" s="42">
        <v>8000</v>
      </c>
      <c r="F1050" s="42"/>
      <c r="G1050" s="42"/>
      <c r="H1050" s="41">
        <v>41221</v>
      </c>
      <c r="I1050" s="40" t="s">
        <v>50</v>
      </c>
    </row>
    <row r="1051" spans="1:9">
      <c r="A1051" s="38">
        <v>1040</v>
      </c>
      <c r="B1051" s="39" t="s">
        <v>3483</v>
      </c>
      <c r="C1051" s="40" t="s">
        <v>890</v>
      </c>
      <c r="D1051" s="42">
        <v>4900</v>
      </c>
      <c r="E1051" s="42">
        <v>4900</v>
      </c>
      <c r="F1051" s="42"/>
      <c r="G1051" s="42"/>
      <c r="H1051" s="41">
        <v>41222</v>
      </c>
      <c r="I1051" s="40" t="s">
        <v>50</v>
      </c>
    </row>
    <row r="1052" spans="1:9">
      <c r="A1052" s="38">
        <v>1041</v>
      </c>
      <c r="B1052" s="39" t="s">
        <v>3484</v>
      </c>
      <c r="C1052" s="40" t="s">
        <v>836</v>
      </c>
      <c r="D1052" s="42">
        <v>4100</v>
      </c>
      <c r="E1052" s="42">
        <v>4100</v>
      </c>
      <c r="F1052" s="42"/>
      <c r="G1052" s="42"/>
      <c r="H1052" s="41">
        <v>41222</v>
      </c>
      <c r="I1052" s="40" t="s">
        <v>50</v>
      </c>
    </row>
    <row r="1053" spans="1:9">
      <c r="A1053" s="38">
        <v>1042</v>
      </c>
      <c r="B1053" s="39" t="s">
        <v>1460</v>
      </c>
      <c r="C1053" s="40" t="s">
        <v>1461</v>
      </c>
      <c r="D1053" s="42">
        <v>900</v>
      </c>
      <c r="E1053" s="42">
        <v>900</v>
      </c>
      <c r="F1053" s="42"/>
      <c r="G1053" s="42"/>
      <c r="H1053" s="41">
        <v>41222</v>
      </c>
      <c r="I1053" s="40" t="s">
        <v>50</v>
      </c>
    </row>
    <row r="1054" spans="1:9">
      <c r="A1054" s="38">
        <v>1043</v>
      </c>
      <c r="B1054" s="39" t="s">
        <v>929</v>
      </c>
      <c r="C1054" s="40" t="s">
        <v>930</v>
      </c>
      <c r="D1054" s="42">
        <v>1900</v>
      </c>
      <c r="E1054" s="42">
        <v>1900</v>
      </c>
      <c r="F1054" s="42"/>
      <c r="G1054" s="42"/>
      <c r="H1054" s="41">
        <v>41222</v>
      </c>
      <c r="I1054" s="40" t="s">
        <v>50</v>
      </c>
    </row>
    <row r="1055" spans="1:9">
      <c r="A1055" s="38">
        <v>1044</v>
      </c>
      <c r="B1055" s="39" t="s">
        <v>913</v>
      </c>
      <c r="C1055" s="40" t="s">
        <v>914</v>
      </c>
      <c r="D1055" s="42">
        <v>3100</v>
      </c>
      <c r="E1055" s="42">
        <v>3100</v>
      </c>
      <c r="F1055" s="42"/>
      <c r="G1055" s="42"/>
      <c r="H1055" s="41">
        <v>41222</v>
      </c>
      <c r="I1055" s="40" t="s">
        <v>50</v>
      </c>
    </row>
    <row r="1056" spans="1:9">
      <c r="A1056" s="38">
        <v>1045</v>
      </c>
      <c r="B1056" s="39" t="s">
        <v>3485</v>
      </c>
      <c r="C1056" s="40" t="s">
        <v>1506</v>
      </c>
      <c r="D1056" s="42">
        <v>3600</v>
      </c>
      <c r="E1056" s="42">
        <v>3600</v>
      </c>
      <c r="F1056" s="42"/>
      <c r="G1056" s="42"/>
      <c r="H1056" s="41">
        <v>41225</v>
      </c>
      <c r="I1056" s="40" t="s">
        <v>50</v>
      </c>
    </row>
    <row r="1057" spans="1:9">
      <c r="A1057" s="38">
        <v>1046</v>
      </c>
      <c r="B1057" s="39" t="s">
        <v>807</v>
      </c>
      <c r="C1057" s="40" t="s">
        <v>808</v>
      </c>
      <c r="D1057" s="42">
        <v>4300</v>
      </c>
      <c r="E1057" s="42">
        <v>4300</v>
      </c>
      <c r="F1057" s="42"/>
      <c r="G1057" s="42"/>
      <c r="H1057" s="41">
        <v>41225</v>
      </c>
      <c r="I1057" s="40" t="s">
        <v>50</v>
      </c>
    </row>
    <row r="1058" spans="1:9">
      <c r="A1058" s="38">
        <v>1047</v>
      </c>
      <c r="B1058" s="39" t="s">
        <v>847</v>
      </c>
      <c r="C1058" s="40" t="s">
        <v>848</v>
      </c>
      <c r="D1058" s="42">
        <v>7800</v>
      </c>
      <c r="E1058" s="42">
        <v>7800</v>
      </c>
      <c r="F1058" s="42"/>
      <c r="G1058" s="42"/>
      <c r="H1058" s="41">
        <v>41225</v>
      </c>
      <c r="I1058" s="40" t="s">
        <v>50</v>
      </c>
    </row>
    <row r="1059" spans="1:9">
      <c r="A1059" s="38">
        <v>1048</v>
      </c>
      <c r="B1059" s="39" t="s">
        <v>3524</v>
      </c>
      <c r="C1059" s="40" t="s">
        <v>1136</v>
      </c>
      <c r="D1059" s="42">
        <v>4200</v>
      </c>
      <c r="E1059" s="42">
        <v>4200</v>
      </c>
      <c r="F1059" s="42"/>
      <c r="G1059" s="42"/>
      <c r="H1059" s="41">
        <v>41239</v>
      </c>
      <c r="I1059" s="40" t="s">
        <v>50</v>
      </c>
    </row>
    <row r="1060" spans="1:9">
      <c r="A1060" s="38">
        <v>1049</v>
      </c>
      <c r="B1060" s="39" t="s">
        <v>3525</v>
      </c>
      <c r="C1060" s="40" t="s">
        <v>3526</v>
      </c>
      <c r="D1060" s="42">
        <v>12546.52</v>
      </c>
      <c r="E1060" s="42"/>
      <c r="F1060" s="42"/>
      <c r="G1060" s="42">
        <v>12546.52</v>
      </c>
      <c r="H1060" s="41">
        <v>41239</v>
      </c>
      <c r="I1060" s="40" t="s">
        <v>121</v>
      </c>
    </row>
    <row r="1061" spans="1:9">
      <c r="A1061" s="38">
        <v>1050</v>
      </c>
      <c r="B1061" s="39" t="s">
        <v>3527</v>
      </c>
      <c r="C1061" s="40" t="s">
        <v>3528</v>
      </c>
      <c r="D1061" s="42">
        <v>57030</v>
      </c>
      <c r="E1061" s="42">
        <v>330</v>
      </c>
      <c r="F1061" s="42"/>
      <c r="G1061" s="42">
        <v>56700</v>
      </c>
      <c r="H1061" s="41">
        <v>41239</v>
      </c>
      <c r="I1061" s="40" t="s">
        <v>117</v>
      </c>
    </row>
    <row r="1062" spans="1:9">
      <c r="A1062" s="38">
        <v>1051</v>
      </c>
      <c r="B1062" s="54" t="s">
        <v>3552</v>
      </c>
      <c r="C1062" s="55" t="s">
        <v>2004</v>
      </c>
      <c r="D1062" s="66">
        <v>2100</v>
      </c>
      <c r="E1062" s="66">
        <v>2100</v>
      </c>
      <c r="F1062" s="66"/>
      <c r="G1062" s="66"/>
      <c r="H1062" s="80">
        <v>41227</v>
      </c>
      <c r="I1062" s="55" t="s">
        <v>50</v>
      </c>
    </row>
    <row r="1063" spans="1:9">
      <c r="A1063" s="38">
        <v>1052</v>
      </c>
      <c r="B1063" s="54" t="s">
        <v>1016</v>
      </c>
      <c r="C1063" s="55" t="s">
        <v>1017</v>
      </c>
      <c r="D1063" s="66">
        <v>5700</v>
      </c>
      <c r="E1063" s="66">
        <v>5700</v>
      </c>
      <c r="F1063" s="66"/>
      <c r="G1063" s="66"/>
      <c r="H1063" s="80">
        <v>41227</v>
      </c>
      <c r="I1063" s="55" t="s">
        <v>50</v>
      </c>
    </row>
    <row r="1064" spans="1:9">
      <c r="A1064" s="38">
        <v>1053</v>
      </c>
      <c r="B1064" s="54" t="s">
        <v>3555</v>
      </c>
      <c r="C1064" s="55" t="s">
        <v>1035</v>
      </c>
      <c r="D1064" s="66">
        <v>2100</v>
      </c>
      <c r="E1064" s="66">
        <v>2100</v>
      </c>
      <c r="F1064" s="66"/>
      <c r="G1064" s="66"/>
      <c r="H1064" s="80">
        <v>41229</v>
      </c>
      <c r="I1064" s="55" t="s">
        <v>50</v>
      </c>
    </row>
    <row r="1065" spans="1:9">
      <c r="A1065" s="38">
        <v>1054</v>
      </c>
      <c r="B1065" s="54" t="s">
        <v>3556</v>
      </c>
      <c r="C1065" s="55" t="s">
        <v>798</v>
      </c>
      <c r="D1065" s="66">
        <v>4900</v>
      </c>
      <c r="E1065" s="66">
        <v>4900</v>
      </c>
      <c r="F1065" s="66"/>
      <c r="G1065" s="66"/>
      <c r="H1065" s="80">
        <v>41229</v>
      </c>
      <c r="I1065" s="55" t="s">
        <v>50</v>
      </c>
    </row>
    <row r="1066" spans="1:9">
      <c r="A1066" s="38">
        <v>1055</v>
      </c>
      <c r="B1066" s="54" t="s">
        <v>3557</v>
      </c>
      <c r="C1066" s="55" t="s">
        <v>542</v>
      </c>
      <c r="D1066" s="66">
        <v>3215.99</v>
      </c>
      <c r="E1066" s="66">
        <v>3215.99</v>
      </c>
      <c r="F1066" s="66"/>
      <c r="G1066" s="66"/>
      <c r="H1066" s="80">
        <v>41232</v>
      </c>
      <c r="I1066" s="55" t="s">
        <v>50</v>
      </c>
    </row>
    <row r="1067" spans="1:9">
      <c r="A1067" s="38">
        <v>1056</v>
      </c>
      <c r="B1067" s="54" t="s">
        <v>3569</v>
      </c>
      <c r="C1067" s="55" t="s">
        <v>1453</v>
      </c>
      <c r="D1067" s="66">
        <v>9000</v>
      </c>
      <c r="E1067" s="66">
        <v>9000</v>
      </c>
      <c r="F1067" s="66"/>
      <c r="G1067" s="66"/>
      <c r="H1067" s="80">
        <v>41239</v>
      </c>
      <c r="I1067" s="55" t="s">
        <v>50</v>
      </c>
    </row>
    <row r="1068" spans="1:9">
      <c r="A1068" s="38">
        <v>1057</v>
      </c>
      <c r="B1068" s="54" t="s">
        <v>377</v>
      </c>
      <c r="C1068" s="55" t="s">
        <v>1469</v>
      </c>
      <c r="D1068" s="66">
        <v>5300</v>
      </c>
      <c r="E1068" s="66">
        <v>5300</v>
      </c>
      <c r="F1068" s="66"/>
      <c r="G1068" s="66"/>
      <c r="H1068" s="80">
        <v>41239</v>
      </c>
      <c r="I1068" s="55" t="s">
        <v>50</v>
      </c>
    </row>
    <row r="1069" spans="1:9">
      <c r="A1069" s="38">
        <v>1058</v>
      </c>
      <c r="B1069" s="54" t="s">
        <v>3065</v>
      </c>
      <c r="C1069" s="55" t="s">
        <v>1450</v>
      </c>
      <c r="D1069" s="66">
        <v>7700</v>
      </c>
      <c r="E1069" s="66">
        <v>7700</v>
      </c>
      <c r="F1069" s="66"/>
      <c r="G1069" s="66"/>
      <c r="H1069" s="80">
        <v>41240</v>
      </c>
      <c r="I1069" s="55" t="s">
        <v>50</v>
      </c>
    </row>
    <row r="1070" spans="1:9">
      <c r="A1070" s="38">
        <v>1059</v>
      </c>
      <c r="B1070" s="115" t="s">
        <v>3023</v>
      </c>
      <c r="C1070" s="55" t="s">
        <v>1471</v>
      </c>
      <c r="D1070" s="66">
        <v>5000</v>
      </c>
      <c r="E1070" s="66">
        <v>5000</v>
      </c>
      <c r="F1070" s="66"/>
      <c r="G1070" s="66"/>
      <c r="H1070" s="80">
        <v>41240</v>
      </c>
      <c r="I1070" s="55" t="s">
        <v>50</v>
      </c>
    </row>
    <row r="1071" spans="1:9">
      <c r="A1071" s="38">
        <v>1060</v>
      </c>
      <c r="B1071" s="118" t="s">
        <v>3570</v>
      </c>
      <c r="C1071" s="55" t="s">
        <v>1498</v>
      </c>
      <c r="D1071" s="66">
        <v>3000</v>
      </c>
      <c r="E1071" s="66">
        <v>3000</v>
      </c>
      <c r="F1071" s="66"/>
      <c r="G1071" s="66"/>
      <c r="H1071" s="80">
        <v>41240</v>
      </c>
      <c r="I1071" s="55" t="s">
        <v>50</v>
      </c>
    </row>
    <row r="1072" spans="1:9">
      <c r="A1072" s="38">
        <v>1061</v>
      </c>
      <c r="B1072" s="78" t="s">
        <v>3573</v>
      </c>
      <c r="C1072" s="40" t="s">
        <v>3574</v>
      </c>
      <c r="D1072" s="66">
        <v>11594.88</v>
      </c>
      <c r="E1072" s="179">
        <v>8065.47</v>
      </c>
      <c r="F1072" s="66">
        <v>3529.41</v>
      </c>
      <c r="G1072" s="66"/>
      <c r="H1072" s="80">
        <v>41243</v>
      </c>
      <c r="I1072" s="76" t="s">
        <v>3575</v>
      </c>
    </row>
    <row r="1073" spans="1:9">
      <c r="A1073" s="38">
        <v>1062</v>
      </c>
      <c r="B1073" s="81" t="s">
        <v>3576</v>
      </c>
      <c r="C1073" s="75" t="s">
        <v>3577</v>
      </c>
      <c r="D1073" s="179">
        <v>2100</v>
      </c>
      <c r="E1073" s="66">
        <v>2100</v>
      </c>
      <c r="F1073" s="66"/>
      <c r="G1073" s="66"/>
      <c r="H1073" s="80">
        <v>41243</v>
      </c>
      <c r="I1073" s="76" t="s">
        <v>50</v>
      </c>
    </row>
    <row r="1074" spans="1:9">
      <c r="A1074" s="38">
        <v>1063</v>
      </c>
      <c r="B1074" s="82" t="s">
        <v>3578</v>
      </c>
      <c r="C1074" s="55" t="s">
        <v>3579</v>
      </c>
      <c r="D1074" s="66">
        <v>1100</v>
      </c>
      <c r="E1074" s="66">
        <v>1100</v>
      </c>
      <c r="F1074" s="66"/>
      <c r="G1074" s="66"/>
      <c r="H1074" s="80">
        <v>41243</v>
      </c>
      <c r="I1074" s="76" t="s">
        <v>50</v>
      </c>
    </row>
    <row r="1075" spans="1:9">
      <c r="A1075" s="38">
        <v>1064</v>
      </c>
      <c r="B1075" s="78" t="s">
        <v>3580</v>
      </c>
      <c r="C1075" s="40" t="s">
        <v>3581</v>
      </c>
      <c r="D1075" s="66">
        <v>1100</v>
      </c>
      <c r="E1075" s="66">
        <v>1100</v>
      </c>
      <c r="F1075" s="66"/>
      <c r="G1075" s="66"/>
      <c r="H1075" s="80">
        <v>41243</v>
      </c>
      <c r="I1075" s="76" t="s">
        <v>50</v>
      </c>
    </row>
    <row r="1076" spans="1:9">
      <c r="A1076" s="38">
        <v>1065</v>
      </c>
      <c r="B1076" s="78" t="s">
        <v>3582</v>
      </c>
      <c r="C1076" s="40" t="s">
        <v>3583</v>
      </c>
      <c r="D1076" s="66">
        <v>500</v>
      </c>
      <c r="E1076" s="66">
        <v>500</v>
      </c>
      <c r="F1076" s="66"/>
      <c r="G1076" s="66"/>
      <c r="H1076" s="80">
        <v>41243</v>
      </c>
      <c r="I1076" s="76" t="s">
        <v>50</v>
      </c>
    </row>
    <row r="1077" spans="1:9">
      <c r="A1077" s="38">
        <v>1066</v>
      </c>
      <c r="B1077" s="78" t="s">
        <v>3584</v>
      </c>
      <c r="C1077" s="40" t="s">
        <v>3585</v>
      </c>
      <c r="D1077" s="66">
        <v>500</v>
      </c>
      <c r="E1077" s="66">
        <v>500</v>
      </c>
      <c r="F1077" s="66"/>
      <c r="G1077" s="66"/>
      <c r="H1077" s="80">
        <v>41243</v>
      </c>
      <c r="I1077" s="76" t="s">
        <v>50</v>
      </c>
    </row>
    <row r="1078" spans="1:9">
      <c r="A1078" s="38">
        <v>1067</v>
      </c>
      <c r="B1078" s="78" t="s">
        <v>3586</v>
      </c>
      <c r="C1078" s="40" t="s">
        <v>3587</v>
      </c>
      <c r="D1078" s="66">
        <v>1100</v>
      </c>
      <c r="E1078" s="66">
        <v>1100</v>
      </c>
      <c r="F1078" s="66"/>
      <c r="G1078" s="66"/>
      <c r="H1078" s="80">
        <v>41243</v>
      </c>
      <c r="I1078" s="76" t="s">
        <v>87</v>
      </c>
    </row>
    <row r="1079" spans="1:9">
      <c r="A1079" s="38">
        <v>1068</v>
      </c>
      <c r="B1079" s="78" t="s">
        <v>3588</v>
      </c>
      <c r="C1079" s="40" t="s">
        <v>3589</v>
      </c>
      <c r="D1079" s="66">
        <v>2000</v>
      </c>
      <c r="E1079" s="66"/>
      <c r="F1079" s="66"/>
      <c r="G1079" s="66">
        <v>2000</v>
      </c>
      <c r="H1079" s="80">
        <v>41243</v>
      </c>
      <c r="I1079" s="76" t="s">
        <v>121</v>
      </c>
    </row>
    <row r="1080" spans="1:9">
      <c r="A1080" s="38">
        <v>1069</v>
      </c>
      <c r="B1080" s="78" t="s">
        <v>3590</v>
      </c>
      <c r="C1080" s="40" t="s">
        <v>1842</v>
      </c>
      <c r="D1080" s="179">
        <v>709693.06</v>
      </c>
      <c r="E1080" s="66"/>
      <c r="F1080" s="66">
        <v>709693.06</v>
      </c>
      <c r="G1080" s="66"/>
      <c r="H1080" s="80">
        <v>41243</v>
      </c>
      <c r="I1080" s="76" t="s">
        <v>3591</v>
      </c>
    </row>
    <row r="1081" spans="1:9">
      <c r="A1081" s="38">
        <v>1070</v>
      </c>
      <c r="B1081" s="39" t="s">
        <v>2076</v>
      </c>
      <c r="C1081" s="40" t="s">
        <v>2077</v>
      </c>
      <c r="D1081" s="42">
        <v>1680</v>
      </c>
      <c r="E1081" s="74">
        <v>1680</v>
      </c>
      <c r="F1081" s="42"/>
      <c r="G1081" s="42"/>
      <c r="H1081" s="41">
        <v>41225</v>
      </c>
      <c r="I1081" s="40" t="s">
        <v>50</v>
      </c>
    </row>
    <row r="1082" spans="1:9">
      <c r="A1082" s="38">
        <v>1071</v>
      </c>
      <c r="B1082" s="39" t="s">
        <v>3647</v>
      </c>
      <c r="C1082" s="40" t="s">
        <v>1792</v>
      </c>
      <c r="D1082" s="42">
        <v>8502.2199999999993</v>
      </c>
      <c r="E1082" s="74">
        <v>8502.2199999999993</v>
      </c>
      <c r="F1082" s="42"/>
      <c r="G1082" s="42"/>
      <c r="H1082" s="41">
        <v>41225</v>
      </c>
      <c r="I1082" s="40" t="s">
        <v>50</v>
      </c>
    </row>
    <row r="1083" spans="1:9">
      <c r="A1083" s="38">
        <v>1072</v>
      </c>
      <c r="B1083" s="39" t="s">
        <v>3648</v>
      </c>
      <c r="C1083" s="40" t="s">
        <v>2383</v>
      </c>
      <c r="D1083" s="74">
        <v>140760.51</v>
      </c>
      <c r="E1083" s="74"/>
      <c r="F1083" s="42">
        <v>140760.51</v>
      </c>
      <c r="G1083" s="42"/>
      <c r="H1083" s="41">
        <v>41225</v>
      </c>
      <c r="I1083" s="40" t="s">
        <v>228</v>
      </c>
    </row>
    <row r="1084" spans="1:9">
      <c r="A1084" s="38">
        <v>1073</v>
      </c>
      <c r="B1084" s="39" t="s">
        <v>3649</v>
      </c>
      <c r="C1084" s="40" t="s">
        <v>3650</v>
      </c>
      <c r="D1084" s="74">
        <v>49541.8</v>
      </c>
      <c r="E1084" s="74">
        <f>D1084</f>
        <v>49541.8</v>
      </c>
      <c r="F1084" s="42"/>
      <c r="G1084" s="42"/>
      <c r="H1084" s="41">
        <v>41227</v>
      </c>
      <c r="I1084" s="40" t="s">
        <v>87</v>
      </c>
    </row>
    <row r="1085" spans="1:9">
      <c r="A1085" s="38">
        <v>1074</v>
      </c>
      <c r="B1085" s="39" t="s">
        <v>3652</v>
      </c>
      <c r="C1085" s="40" t="s">
        <v>1217</v>
      </c>
      <c r="D1085" s="74">
        <v>244</v>
      </c>
      <c r="E1085" s="74">
        <v>244</v>
      </c>
      <c r="F1085" s="42"/>
      <c r="G1085" s="42"/>
      <c r="H1085" s="41">
        <v>41242</v>
      </c>
      <c r="I1085" s="40" t="s">
        <v>50</v>
      </c>
    </row>
    <row r="1086" spans="1:9">
      <c r="A1086" s="38">
        <v>1075</v>
      </c>
      <c r="B1086" s="39" t="s">
        <v>84</v>
      </c>
      <c r="C1086" s="40" t="s">
        <v>494</v>
      </c>
      <c r="D1086" s="42">
        <v>795</v>
      </c>
      <c r="E1086" s="74"/>
      <c r="F1086" s="42"/>
      <c r="G1086" s="42">
        <v>795</v>
      </c>
      <c r="H1086" s="41">
        <v>41234</v>
      </c>
      <c r="I1086" s="40" t="s">
        <v>121</v>
      </c>
    </row>
    <row r="1087" spans="1:9">
      <c r="A1087" s="38">
        <v>1076</v>
      </c>
      <c r="B1087" s="39" t="s">
        <v>3653</v>
      </c>
      <c r="C1087" s="40" t="s">
        <v>3654</v>
      </c>
      <c r="D1087" s="74">
        <v>6101.56</v>
      </c>
      <c r="E1087" s="74">
        <f>D1087</f>
        <v>6101.56</v>
      </c>
      <c r="F1087" s="42"/>
      <c r="G1087" s="42"/>
      <c r="H1087" s="41">
        <v>41240</v>
      </c>
      <c r="I1087" s="40" t="s">
        <v>87</v>
      </c>
    </row>
    <row r="1088" spans="1:9">
      <c r="A1088" s="38">
        <v>1077</v>
      </c>
      <c r="B1088" s="39" t="s">
        <v>478</v>
      </c>
      <c r="C1088" s="40" t="s">
        <v>3655</v>
      </c>
      <c r="D1088" s="74">
        <v>779.66</v>
      </c>
      <c r="E1088" s="74">
        <f>D1088</f>
        <v>779.66</v>
      </c>
      <c r="F1088" s="42"/>
      <c r="G1088" s="42"/>
      <c r="H1088" s="41">
        <v>41240</v>
      </c>
      <c r="I1088" s="40" t="s">
        <v>87</v>
      </c>
    </row>
    <row r="1089" spans="1:9">
      <c r="A1089" s="38">
        <v>1078</v>
      </c>
      <c r="B1089" s="39" t="s">
        <v>3656</v>
      </c>
      <c r="C1089" s="40" t="s">
        <v>456</v>
      </c>
      <c r="D1089" s="74">
        <v>35915.33</v>
      </c>
      <c r="E1089" s="74"/>
      <c r="F1089" s="42"/>
      <c r="G1089" s="42">
        <v>35915.33</v>
      </c>
      <c r="H1089" s="41" t="s">
        <v>3657</v>
      </c>
      <c r="I1089" s="40" t="s">
        <v>3658</v>
      </c>
    </row>
    <row r="1090" spans="1:9">
      <c r="A1090" s="38">
        <v>1079</v>
      </c>
      <c r="B1090" s="39" t="s">
        <v>3659</v>
      </c>
      <c r="C1090" s="40" t="s">
        <v>453</v>
      </c>
      <c r="D1090" s="74">
        <v>10722.06</v>
      </c>
      <c r="E1090" s="74"/>
      <c r="F1090" s="42"/>
      <c r="G1090" s="42">
        <v>10722.06</v>
      </c>
      <c r="H1090" s="41">
        <v>41229</v>
      </c>
      <c r="I1090" s="40" t="s">
        <v>3660</v>
      </c>
    </row>
    <row r="1091" spans="1:9">
      <c r="A1091" s="38">
        <v>1080</v>
      </c>
      <c r="B1091" s="71" t="s">
        <v>1283</v>
      </c>
      <c r="C1091" s="40" t="s">
        <v>455</v>
      </c>
      <c r="D1091" s="74">
        <v>45085.25</v>
      </c>
      <c r="E1091" s="74"/>
      <c r="F1091" s="42">
        <v>45085.25</v>
      </c>
      <c r="G1091" s="42"/>
      <c r="H1091" s="41">
        <v>41232</v>
      </c>
      <c r="I1091" s="40" t="s">
        <v>228</v>
      </c>
    </row>
    <row r="1092" spans="1:9">
      <c r="A1092" s="38">
        <v>1081</v>
      </c>
      <c r="B1092" s="39" t="s">
        <v>3661</v>
      </c>
      <c r="C1092" s="40" t="s">
        <v>3662</v>
      </c>
      <c r="D1092" s="74">
        <v>10793.45</v>
      </c>
      <c r="E1092" s="74"/>
      <c r="F1092" s="42"/>
      <c r="G1092" s="42">
        <v>10793.45</v>
      </c>
      <c r="H1092" s="41">
        <v>41235</v>
      </c>
      <c r="I1092" s="40" t="s">
        <v>121</v>
      </c>
    </row>
    <row r="1093" spans="1:9">
      <c r="A1093" s="38">
        <v>1082</v>
      </c>
      <c r="B1093" s="39" t="s">
        <v>1824</v>
      </c>
      <c r="C1093" s="40" t="s">
        <v>3663</v>
      </c>
      <c r="D1093" s="74">
        <v>5048.99</v>
      </c>
      <c r="E1093" s="74">
        <f>D1093</f>
        <v>5048.99</v>
      </c>
      <c r="F1093" s="42"/>
      <c r="G1093" s="42"/>
      <c r="H1093" s="41" t="s">
        <v>3664</v>
      </c>
      <c r="I1093" s="40" t="s">
        <v>87</v>
      </c>
    </row>
    <row r="1094" spans="1:9">
      <c r="A1094" s="38">
        <v>1083</v>
      </c>
      <c r="B1094" s="39" t="s">
        <v>3665</v>
      </c>
      <c r="C1094" s="64" t="s">
        <v>1228</v>
      </c>
      <c r="D1094" s="74">
        <v>3200</v>
      </c>
      <c r="E1094" s="74">
        <v>3200</v>
      </c>
      <c r="F1094" s="42"/>
      <c r="G1094" s="42"/>
      <c r="H1094" s="41">
        <v>41242</v>
      </c>
      <c r="I1094" s="40" t="s">
        <v>50</v>
      </c>
    </row>
    <row r="1095" spans="1:9">
      <c r="A1095" s="38">
        <v>1084</v>
      </c>
      <c r="B1095" s="39" t="s">
        <v>3666</v>
      </c>
      <c r="C1095" s="40" t="s">
        <v>1273</v>
      </c>
      <c r="D1095" s="74">
        <v>500</v>
      </c>
      <c r="E1095" s="74">
        <v>500</v>
      </c>
      <c r="F1095" s="42"/>
      <c r="G1095" s="42"/>
      <c r="H1095" s="41" t="s">
        <v>3667</v>
      </c>
      <c r="I1095" s="40" t="s">
        <v>50</v>
      </c>
    </row>
    <row r="1096" spans="1:9">
      <c r="A1096" s="38">
        <v>1085</v>
      </c>
      <c r="B1096" s="71" t="s">
        <v>3668</v>
      </c>
      <c r="C1096" s="40" t="s">
        <v>2203</v>
      </c>
      <c r="D1096" s="74">
        <v>2642.2</v>
      </c>
      <c r="E1096" s="74"/>
      <c r="F1096" s="42"/>
      <c r="G1096" s="74">
        <v>2642.2</v>
      </c>
      <c r="H1096" s="41">
        <v>41239</v>
      </c>
      <c r="I1096" s="40" t="s">
        <v>3912</v>
      </c>
    </row>
    <row r="1097" spans="1:9">
      <c r="A1097" s="38">
        <v>1086</v>
      </c>
      <c r="B1097" s="39" t="s">
        <v>3669</v>
      </c>
      <c r="C1097" s="40" t="s">
        <v>3670</v>
      </c>
      <c r="D1097" s="74">
        <v>988.12</v>
      </c>
      <c r="E1097" s="74"/>
      <c r="F1097" s="42"/>
      <c r="G1097" s="42">
        <v>988.12</v>
      </c>
      <c r="H1097" s="41">
        <v>41239</v>
      </c>
      <c r="I1097" s="40" t="s">
        <v>3912</v>
      </c>
    </row>
    <row r="1098" spans="1:9">
      <c r="A1098" s="38">
        <v>1087</v>
      </c>
      <c r="B1098" s="39" t="s">
        <v>3671</v>
      </c>
      <c r="C1098" s="40" t="s">
        <v>3672</v>
      </c>
      <c r="D1098" s="74">
        <v>7899.63</v>
      </c>
      <c r="E1098" s="74"/>
      <c r="F1098" s="42"/>
      <c r="G1098" s="42">
        <v>7899.63</v>
      </c>
      <c r="H1098" s="41">
        <v>41235</v>
      </c>
      <c r="I1098" s="40" t="s">
        <v>3907</v>
      </c>
    </row>
    <row r="1099" spans="1:9">
      <c r="A1099" s="38">
        <v>1088</v>
      </c>
      <c r="B1099" s="39" t="s">
        <v>2935</v>
      </c>
      <c r="C1099" s="40" t="s">
        <v>3674</v>
      </c>
      <c r="D1099" s="74">
        <v>11908.38</v>
      </c>
      <c r="E1099" s="74">
        <f>D1099</f>
        <v>11908.38</v>
      </c>
      <c r="F1099" s="42"/>
      <c r="G1099" s="42"/>
      <c r="H1099" s="41">
        <v>41230</v>
      </c>
      <c r="I1099" s="40" t="s">
        <v>50</v>
      </c>
    </row>
    <row r="1100" spans="1:9">
      <c r="A1100" s="38">
        <v>1089</v>
      </c>
      <c r="B1100" s="39" t="s">
        <v>3679</v>
      </c>
      <c r="C1100" s="40" t="s">
        <v>3680</v>
      </c>
      <c r="D1100" s="74">
        <v>1000</v>
      </c>
      <c r="E1100" s="74">
        <f t="shared" ref="E1100:E1105" si="3">D1100</f>
        <v>1000</v>
      </c>
      <c r="F1100" s="42"/>
      <c r="G1100" s="42"/>
      <c r="H1100" s="41">
        <v>39051</v>
      </c>
      <c r="I1100" s="40" t="s">
        <v>50</v>
      </c>
    </row>
    <row r="1101" spans="1:9">
      <c r="A1101" s="38">
        <v>1090</v>
      </c>
      <c r="B1101" s="39" t="s">
        <v>3681</v>
      </c>
      <c r="C1101" s="40" t="s">
        <v>3682</v>
      </c>
      <c r="D1101" s="74">
        <v>1000</v>
      </c>
      <c r="E1101" s="74">
        <f t="shared" si="3"/>
        <v>1000</v>
      </c>
      <c r="F1101" s="42"/>
      <c r="G1101" s="42"/>
      <c r="H1101" s="41">
        <v>41242</v>
      </c>
      <c r="I1101" s="40" t="s">
        <v>50</v>
      </c>
    </row>
    <row r="1102" spans="1:9">
      <c r="A1102" s="38">
        <v>1091</v>
      </c>
      <c r="B1102" s="39" t="s">
        <v>3683</v>
      </c>
      <c r="C1102" s="40" t="s">
        <v>3684</v>
      </c>
      <c r="D1102" s="74">
        <v>2000</v>
      </c>
      <c r="E1102" s="74">
        <f t="shared" si="3"/>
        <v>2000</v>
      </c>
      <c r="F1102" s="42"/>
      <c r="G1102" s="42"/>
      <c r="H1102" s="41">
        <v>41242</v>
      </c>
      <c r="I1102" s="40" t="s">
        <v>50</v>
      </c>
    </row>
    <row r="1103" spans="1:9">
      <c r="A1103" s="38">
        <v>1092</v>
      </c>
      <c r="B1103" s="39" t="s">
        <v>3685</v>
      </c>
      <c r="C1103" s="40" t="s">
        <v>3686</v>
      </c>
      <c r="D1103" s="74">
        <v>1100</v>
      </c>
      <c r="E1103" s="74">
        <f t="shared" si="3"/>
        <v>1100</v>
      </c>
      <c r="F1103" s="42"/>
      <c r="G1103" s="42"/>
      <c r="H1103" s="41">
        <v>41242</v>
      </c>
      <c r="I1103" s="40" t="s">
        <v>50</v>
      </c>
    </row>
    <row r="1104" spans="1:9">
      <c r="A1104" s="38">
        <v>1093</v>
      </c>
      <c r="B1104" s="39" t="s">
        <v>3687</v>
      </c>
      <c r="C1104" s="40" t="s">
        <v>3688</v>
      </c>
      <c r="D1104" s="74">
        <v>1100</v>
      </c>
      <c r="E1104" s="74">
        <f t="shared" si="3"/>
        <v>1100</v>
      </c>
      <c r="F1104" s="42"/>
      <c r="G1104" s="42"/>
      <c r="H1104" s="41">
        <v>41242</v>
      </c>
      <c r="I1104" s="40" t="s">
        <v>50</v>
      </c>
    </row>
    <row r="1105" spans="1:9">
      <c r="A1105" s="38">
        <v>1094</v>
      </c>
      <c r="B1105" s="39" t="s">
        <v>3689</v>
      </c>
      <c r="C1105" s="40" t="s">
        <v>3690</v>
      </c>
      <c r="D1105" s="74">
        <v>1000</v>
      </c>
      <c r="E1105" s="74">
        <f t="shared" si="3"/>
        <v>1000</v>
      </c>
      <c r="F1105" s="42"/>
      <c r="G1105" s="42"/>
      <c r="H1105" s="41">
        <v>41243</v>
      </c>
      <c r="I1105" s="40" t="s">
        <v>50</v>
      </c>
    </row>
    <row r="1106" spans="1:9">
      <c r="A1106" s="38">
        <v>1095</v>
      </c>
      <c r="B1106" s="39" t="s">
        <v>3733</v>
      </c>
      <c r="C1106" s="40" t="s">
        <v>3734</v>
      </c>
      <c r="D1106" s="74">
        <v>1100</v>
      </c>
      <c r="E1106" s="74">
        <v>1100</v>
      </c>
      <c r="F1106" s="42"/>
      <c r="G1106" s="42"/>
      <c r="H1106" s="41" t="s">
        <v>3735</v>
      </c>
      <c r="I1106" s="40" t="s">
        <v>50</v>
      </c>
    </row>
    <row r="1107" spans="1:9">
      <c r="A1107" s="38">
        <v>1096</v>
      </c>
      <c r="B1107" s="39" t="s">
        <v>3736</v>
      </c>
      <c r="C1107" s="40" t="s">
        <v>3737</v>
      </c>
      <c r="D1107" s="74">
        <v>1100</v>
      </c>
      <c r="E1107" s="74">
        <v>1100</v>
      </c>
      <c r="F1107" s="42"/>
      <c r="G1107" s="42"/>
      <c r="H1107" s="41" t="s">
        <v>3738</v>
      </c>
      <c r="I1107" s="40" t="s">
        <v>50</v>
      </c>
    </row>
    <row r="1108" spans="1:9">
      <c r="A1108" s="38">
        <v>1097</v>
      </c>
      <c r="B1108" s="39" t="s">
        <v>3739</v>
      </c>
      <c r="C1108" s="40" t="s">
        <v>3740</v>
      </c>
      <c r="D1108" s="42">
        <v>1100</v>
      </c>
      <c r="E1108" s="74">
        <v>1100</v>
      </c>
      <c r="F1108" s="42"/>
      <c r="G1108" s="42"/>
      <c r="H1108" s="41" t="s">
        <v>3741</v>
      </c>
      <c r="I1108" s="40" t="s">
        <v>50</v>
      </c>
    </row>
    <row r="1109" spans="1:9">
      <c r="A1109" s="38">
        <v>1098</v>
      </c>
      <c r="B1109" s="39" t="s">
        <v>3742</v>
      </c>
      <c r="C1109" s="40" t="s">
        <v>3743</v>
      </c>
      <c r="D1109" s="42">
        <v>1000</v>
      </c>
      <c r="E1109" s="74">
        <v>1000</v>
      </c>
      <c r="F1109" s="42"/>
      <c r="G1109" s="42"/>
      <c r="H1109" s="41" t="s">
        <v>3744</v>
      </c>
      <c r="I1109" s="40" t="s">
        <v>50</v>
      </c>
    </row>
    <row r="1110" spans="1:9">
      <c r="A1110" s="38">
        <v>1099</v>
      </c>
      <c r="B1110" s="39" t="s">
        <v>3745</v>
      </c>
      <c r="C1110" s="40" t="s">
        <v>3746</v>
      </c>
      <c r="D1110" s="74">
        <v>1100</v>
      </c>
      <c r="E1110" s="74">
        <v>1100</v>
      </c>
      <c r="F1110" s="42"/>
      <c r="G1110" s="42"/>
      <c r="H1110" s="41" t="s">
        <v>3741</v>
      </c>
      <c r="I1110" s="40" t="s">
        <v>50</v>
      </c>
    </row>
    <row r="1111" spans="1:9">
      <c r="A1111" s="38">
        <v>1100</v>
      </c>
      <c r="B1111" s="39" t="s">
        <v>3747</v>
      </c>
      <c r="C1111" s="40" t="s">
        <v>3748</v>
      </c>
      <c r="D1111" s="74">
        <v>1100</v>
      </c>
      <c r="E1111" s="74">
        <v>1100</v>
      </c>
      <c r="F1111" s="42"/>
      <c r="G1111" s="42"/>
      <c r="H1111" s="41" t="s">
        <v>3744</v>
      </c>
      <c r="I1111" s="40" t="s">
        <v>50</v>
      </c>
    </row>
    <row r="1112" spans="1:9">
      <c r="A1112" s="38">
        <v>1101</v>
      </c>
      <c r="B1112" s="39" t="s">
        <v>3749</v>
      </c>
      <c r="C1112" s="40" t="s">
        <v>3727</v>
      </c>
      <c r="D1112" s="74">
        <v>1100</v>
      </c>
      <c r="E1112" s="74">
        <v>1100</v>
      </c>
      <c r="F1112" s="42"/>
      <c r="G1112" s="42"/>
      <c r="H1112" s="41" t="s">
        <v>3744</v>
      </c>
      <c r="I1112" s="40" t="s">
        <v>50</v>
      </c>
    </row>
    <row r="1113" spans="1:9">
      <c r="A1113" s="38">
        <v>1102</v>
      </c>
      <c r="B1113" s="39" t="s">
        <v>3750</v>
      </c>
      <c r="C1113" s="40" t="s">
        <v>3751</v>
      </c>
      <c r="D1113" s="74">
        <v>1100</v>
      </c>
      <c r="E1113" s="74">
        <f>D1113</f>
        <v>1100</v>
      </c>
      <c r="F1113" s="42"/>
      <c r="G1113" s="42"/>
      <c r="H1113" s="41" t="s">
        <v>3728</v>
      </c>
      <c r="I1113" s="40" t="s">
        <v>50</v>
      </c>
    </row>
    <row r="1114" spans="1:9">
      <c r="A1114" s="38">
        <v>1103</v>
      </c>
      <c r="B1114" s="39" t="s">
        <v>3752</v>
      </c>
      <c r="C1114" s="40" t="s">
        <v>3753</v>
      </c>
      <c r="D1114" s="74">
        <v>1100</v>
      </c>
      <c r="E1114" s="74">
        <f t="shared" ref="E1114:E1131" si="4">D1114</f>
        <v>1100</v>
      </c>
      <c r="F1114" s="42"/>
      <c r="G1114" s="42"/>
      <c r="H1114" s="41" t="s">
        <v>3744</v>
      </c>
      <c r="I1114" s="40" t="s">
        <v>50</v>
      </c>
    </row>
    <row r="1115" spans="1:9">
      <c r="A1115" s="38">
        <v>1104</v>
      </c>
      <c r="B1115" s="39" t="s">
        <v>3754</v>
      </c>
      <c r="C1115" s="40" t="s">
        <v>3755</v>
      </c>
      <c r="D1115" s="74">
        <v>2000</v>
      </c>
      <c r="E1115" s="74">
        <f t="shared" si="4"/>
        <v>2000</v>
      </c>
      <c r="F1115" s="42"/>
      <c r="G1115" s="42"/>
      <c r="H1115" s="41" t="s">
        <v>3744</v>
      </c>
      <c r="I1115" s="40" t="s">
        <v>50</v>
      </c>
    </row>
    <row r="1116" spans="1:9">
      <c r="A1116" s="38">
        <v>1105</v>
      </c>
      <c r="B1116" s="39" t="s">
        <v>3756</v>
      </c>
      <c r="C1116" s="40" t="s">
        <v>3757</v>
      </c>
      <c r="D1116" s="74">
        <v>3100</v>
      </c>
      <c r="E1116" s="74">
        <f t="shared" si="4"/>
        <v>3100</v>
      </c>
      <c r="F1116" s="42"/>
      <c r="G1116" s="42"/>
      <c r="H1116" s="41" t="s">
        <v>3758</v>
      </c>
      <c r="I1116" s="40" t="s">
        <v>50</v>
      </c>
    </row>
    <row r="1117" spans="1:9">
      <c r="A1117" s="38">
        <v>1106</v>
      </c>
      <c r="B1117" s="39" t="s">
        <v>3759</v>
      </c>
      <c r="C1117" s="40" t="s">
        <v>3760</v>
      </c>
      <c r="D1117" s="74">
        <v>6100</v>
      </c>
      <c r="E1117" s="74">
        <f t="shared" si="4"/>
        <v>6100</v>
      </c>
      <c r="F1117" s="42"/>
      <c r="G1117" s="42"/>
      <c r="H1117" s="41" t="s">
        <v>3715</v>
      </c>
      <c r="I1117" s="40" t="s">
        <v>50</v>
      </c>
    </row>
    <row r="1118" spans="1:9">
      <c r="A1118" s="38">
        <v>1107</v>
      </c>
      <c r="B1118" s="39" t="s">
        <v>3761</v>
      </c>
      <c r="C1118" s="40" t="s">
        <v>3762</v>
      </c>
      <c r="D1118" s="74">
        <v>1100</v>
      </c>
      <c r="E1118" s="74">
        <f t="shared" si="4"/>
        <v>1100</v>
      </c>
      <c r="F1118" s="42"/>
      <c r="G1118" s="42"/>
      <c r="H1118" s="41" t="s">
        <v>3763</v>
      </c>
      <c r="I1118" s="40" t="s">
        <v>50</v>
      </c>
    </row>
    <row r="1119" spans="1:9">
      <c r="A1119" s="38">
        <v>1108</v>
      </c>
      <c r="B1119" s="39" t="s">
        <v>3764</v>
      </c>
      <c r="C1119" s="40" t="s">
        <v>3765</v>
      </c>
      <c r="D1119" s="74">
        <v>1100</v>
      </c>
      <c r="E1119" s="74">
        <f t="shared" si="4"/>
        <v>1100</v>
      </c>
      <c r="F1119" s="42"/>
      <c r="G1119" s="42"/>
      <c r="H1119" s="41" t="s">
        <v>3766</v>
      </c>
      <c r="I1119" s="40" t="s">
        <v>50</v>
      </c>
    </row>
    <row r="1120" spans="1:9">
      <c r="A1120" s="38">
        <v>1109</v>
      </c>
      <c r="B1120" s="39" t="s">
        <v>3767</v>
      </c>
      <c r="C1120" s="40" t="s">
        <v>3768</v>
      </c>
      <c r="D1120" s="74">
        <v>1100</v>
      </c>
      <c r="E1120" s="74">
        <f t="shared" si="4"/>
        <v>1100</v>
      </c>
      <c r="F1120" s="42"/>
      <c r="G1120" s="42"/>
      <c r="H1120" s="41" t="s">
        <v>3766</v>
      </c>
      <c r="I1120" s="40" t="s">
        <v>50</v>
      </c>
    </row>
    <row r="1121" spans="1:9">
      <c r="A1121" s="38">
        <v>1110</v>
      </c>
      <c r="B1121" s="39" t="s">
        <v>3769</v>
      </c>
      <c r="C1121" s="40" t="s">
        <v>3770</v>
      </c>
      <c r="D1121" s="74">
        <v>1000</v>
      </c>
      <c r="E1121" s="74">
        <f t="shared" si="4"/>
        <v>1000</v>
      </c>
      <c r="F1121" s="42"/>
      <c r="G1121" s="42"/>
      <c r="H1121" s="41" t="s">
        <v>3771</v>
      </c>
      <c r="I1121" s="40" t="s">
        <v>50</v>
      </c>
    </row>
    <row r="1122" spans="1:9">
      <c r="A1122" s="38">
        <v>1111</v>
      </c>
      <c r="B1122" s="39" t="s">
        <v>3772</v>
      </c>
      <c r="C1122" s="40" t="s">
        <v>3773</v>
      </c>
      <c r="D1122" s="74">
        <v>1000</v>
      </c>
      <c r="E1122" s="74">
        <f t="shared" si="4"/>
        <v>1000</v>
      </c>
      <c r="F1122" s="42"/>
      <c r="G1122" s="42"/>
      <c r="H1122" s="41" t="s">
        <v>3728</v>
      </c>
      <c r="I1122" s="40" t="s">
        <v>50</v>
      </c>
    </row>
    <row r="1123" spans="1:9">
      <c r="A1123" s="38">
        <v>1112</v>
      </c>
      <c r="B1123" s="39" t="s">
        <v>3774</v>
      </c>
      <c r="C1123" s="40" t="s">
        <v>3775</v>
      </c>
      <c r="D1123" s="74">
        <v>1100</v>
      </c>
      <c r="E1123" s="74">
        <f t="shared" si="4"/>
        <v>1100</v>
      </c>
      <c r="F1123" s="42"/>
      <c r="G1123" s="42"/>
      <c r="H1123" s="41" t="s">
        <v>3758</v>
      </c>
      <c r="I1123" s="40" t="s">
        <v>360</v>
      </c>
    </row>
    <row r="1124" spans="1:9">
      <c r="A1124" s="38">
        <v>1113</v>
      </c>
      <c r="B1124" s="39" t="s">
        <v>3776</v>
      </c>
      <c r="C1124" s="40" t="s">
        <v>3777</v>
      </c>
      <c r="D1124" s="74">
        <v>1100</v>
      </c>
      <c r="E1124" s="74">
        <f t="shared" si="4"/>
        <v>1100</v>
      </c>
      <c r="F1124" s="42"/>
      <c r="G1124" s="42"/>
      <c r="H1124" s="41" t="s">
        <v>3738</v>
      </c>
      <c r="I1124" s="40" t="s">
        <v>50</v>
      </c>
    </row>
    <row r="1125" spans="1:9">
      <c r="A1125" s="38">
        <v>1114</v>
      </c>
      <c r="B1125" s="39" t="s">
        <v>3778</v>
      </c>
      <c r="C1125" s="40" t="s">
        <v>3779</v>
      </c>
      <c r="D1125" s="74">
        <v>1100</v>
      </c>
      <c r="E1125" s="74">
        <f t="shared" si="4"/>
        <v>1100</v>
      </c>
      <c r="F1125" s="42"/>
      <c r="G1125" s="42"/>
      <c r="H1125" s="41" t="s">
        <v>3735</v>
      </c>
      <c r="I1125" s="40" t="s">
        <v>50</v>
      </c>
    </row>
    <row r="1126" spans="1:9">
      <c r="A1126" s="38">
        <v>1115</v>
      </c>
      <c r="B1126" s="71" t="s">
        <v>3780</v>
      </c>
      <c r="C1126" s="40" t="s">
        <v>3781</v>
      </c>
      <c r="D1126" s="74">
        <v>1100</v>
      </c>
      <c r="E1126" s="74">
        <f t="shared" si="4"/>
        <v>1100</v>
      </c>
      <c r="F1126" s="42"/>
      <c r="G1126" s="74"/>
      <c r="H1126" s="41" t="s">
        <v>3758</v>
      </c>
      <c r="I1126" s="40" t="s">
        <v>50</v>
      </c>
    </row>
    <row r="1127" spans="1:9">
      <c r="A1127" s="38">
        <v>1116</v>
      </c>
      <c r="B1127" s="39" t="s">
        <v>3782</v>
      </c>
      <c r="C1127" s="40" t="s">
        <v>3783</v>
      </c>
      <c r="D1127" s="74">
        <v>1100</v>
      </c>
      <c r="E1127" s="74">
        <f t="shared" si="4"/>
        <v>1100</v>
      </c>
      <c r="F1127" s="42"/>
      <c r="G1127" s="42"/>
      <c r="H1127" s="41" t="s">
        <v>3758</v>
      </c>
      <c r="I1127" s="40" t="s">
        <v>50</v>
      </c>
    </row>
    <row r="1128" spans="1:9">
      <c r="A1128" s="38">
        <v>1117</v>
      </c>
      <c r="B1128" s="39" t="s">
        <v>3784</v>
      </c>
      <c r="C1128" s="40" t="s">
        <v>3785</v>
      </c>
      <c r="D1128" s="74">
        <v>1100</v>
      </c>
      <c r="E1128" s="74">
        <f t="shared" si="4"/>
        <v>1100</v>
      </c>
      <c r="F1128" s="42"/>
      <c r="G1128" s="42"/>
      <c r="H1128" s="41" t="s">
        <v>3763</v>
      </c>
      <c r="I1128" s="40" t="s">
        <v>50</v>
      </c>
    </row>
    <row r="1129" spans="1:9">
      <c r="A1129" s="38">
        <v>1118</v>
      </c>
      <c r="B1129" s="71" t="s">
        <v>3786</v>
      </c>
      <c r="C1129" s="40" t="s">
        <v>3787</v>
      </c>
      <c r="D1129" s="74">
        <v>1100</v>
      </c>
      <c r="E1129" s="74">
        <f t="shared" si="4"/>
        <v>1100</v>
      </c>
      <c r="F1129" s="42"/>
      <c r="G1129" s="42"/>
      <c r="H1129" s="41" t="s">
        <v>3735</v>
      </c>
      <c r="I1129" s="40" t="s">
        <v>50</v>
      </c>
    </row>
    <row r="1130" spans="1:9">
      <c r="A1130" s="38">
        <v>1119</v>
      </c>
      <c r="B1130" s="39" t="s">
        <v>3788</v>
      </c>
      <c r="C1130" s="40" t="s">
        <v>3789</v>
      </c>
      <c r="D1130" s="74">
        <v>1100</v>
      </c>
      <c r="E1130" s="74">
        <f t="shared" si="4"/>
        <v>1100</v>
      </c>
      <c r="F1130" s="42"/>
      <c r="G1130" s="42"/>
      <c r="H1130" s="41" t="s">
        <v>3758</v>
      </c>
      <c r="I1130" s="40" t="s">
        <v>50</v>
      </c>
    </row>
    <row r="1131" spans="1:9">
      <c r="A1131" s="38">
        <v>1120</v>
      </c>
      <c r="B1131" s="39" t="s">
        <v>3790</v>
      </c>
      <c r="C1131" s="40" t="s">
        <v>3791</v>
      </c>
      <c r="D1131" s="74">
        <v>1100</v>
      </c>
      <c r="E1131" s="74">
        <f t="shared" si="4"/>
        <v>1100</v>
      </c>
      <c r="F1131" s="42"/>
      <c r="G1131" s="42"/>
      <c r="H1131" s="41" t="s">
        <v>3758</v>
      </c>
      <c r="I1131" s="40" t="s">
        <v>50</v>
      </c>
    </row>
    <row r="1132" spans="1:9">
      <c r="A1132" s="38">
        <v>1121</v>
      </c>
      <c r="B1132" s="54" t="s">
        <v>532</v>
      </c>
      <c r="C1132" s="55" t="s">
        <v>533</v>
      </c>
      <c r="D1132" s="66">
        <v>500</v>
      </c>
      <c r="E1132" s="66">
        <v>500</v>
      </c>
      <c r="F1132" s="66"/>
      <c r="G1132" s="66"/>
      <c r="H1132" s="80">
        <v>41255</v>
      </c>
      <c r="I1132" s="55" t="s">
        <v>50</v>
      </c>
    </row>
    <row r="1133" spans="1:9">
      <c r="A1133" s="38">
        <v>1122</v>
      </c>
      <c r="B1133" s="113" t="s">
        <v>1036</v>
      </c>
      <c r="C1133" s="55" t="s">
        <v>1037</v>
      </c>
      <c r="D1133" s="66">
        <v>2200</v>
      </c>
      <c r="E1133" s="66">
        <v>1200</v>
      </c>
      <c r="F1133" s="66"/>
      <c r="G1133" s="66">
        <v>1000</v>
      </c>
      <c r="H1133" s="80">
        <v>41260</v>
      </c>
      <c r="I1133" s="55" t="s">
        <v>3910</v>
      </c>
    </row>
    <row r="1134" spans="1:9">
      <c r="A1134" s="38">
        <v>1123</v>
      </c>
      <c r="B1134" s="78" t="s">
        <v>3803</v>
      </c>
      <c r="C1134" s="40" t="s">
        <v>3804</v>
      </c>
      <c r="D1134" s="42">
        <v>1079400.24</v>
      </c>
      <c r="E1134" s="42"/>
      <c r="F1134" s="179"/>
      <c r="G1134" s="66">
        <v>1079400.24</v>
      </c>
      <c r="H1134" s="80">
        <v>41273</v>
      </c>
      <c r="I1134" s="76" t="s">
        <v>1296</v>
      </c>
    </row>
    <row r="1135" spans="1:9">
      <c r="A1135" s="38">
        <v>1124</v>
      </c>
      <c r="B1135" s="78" t="s">
        <v>3805</v>
      </c>
      <c r="C1135" s="40" t="s">
        <v>3806</v>
      </c>
      <c r="D1135" s="42">
        <v>1644.54</v>
      </c>
      <c r="E1135" s="42"/>
      <c r="F1135" s="42"/>
      <c r="G1135" s="42">
        <v>1644.54</v>
      </c>
      <c r="H1135" s="80">
        <v>41273</v>
      </c>
      <c r="I1135" s="76" t="s">
        <v>1296</v>
      </c>
    </row>
    <row r="1136" spans="1:9">
      <c r="A1136" s="38">
        <v>1125</v>
      </c>
      <c r="B1136" s="78" t="s">
        <v>3805</v>
      </c>
      <c r="C1136" s="40" t="s">
        <v>3807</v>
      </c>
      <c r="D1136" s="42">
        <v>1668.25</v>
      </c>
      <c r="E1136" s="42"/>
      <c r="F1136" s="66"/>
      <c r="G1136" s="42">
        <v>1668.25</v>
      </c>
      <c r="H1136" s="80">
        <v>41273</v>
      </c>
      <c r="I1136" s="76" t="s">
        <v>3591</v>
      </c>
    </row>
    <row r="1137" spans="1:9">
      <c r="A1137" s="38">
        <v>1126</v>
      </c>
      <c r="B1137" s="78" t="s">
        <v>3805</v>
      </c>
      <c r="C1137" s="40" t="s">
        <v>3808</v>
      </c>
      <c r="D1137" s="42">
        <v>687.01</v>
      </c>
      <c r="E1137" s="42"/>
      <c r="F1137" s="66"/>
      <c r="G1137" s="42">
        <v>687.01</v>
      </c>
      <c r="H1137" s="80">
        <v>41273</v>
      </c>
      <c r="I1137" s="76" t="s">
        <v>3591</v>
      </c>
    </row>
    <row r="1138" spans="1:9">
      <c r="A1138" s="38">
        <v>1127</v>
      </c>
      <c r="B1138" s="78" t="s">
        <v>3805</v>
      </c>
      <c r="C1138" s="40" t="s">
        <v>3809</v>
      </c>
      <c r="D1138" s="42">
        <v>3344.36</v>
      </c>
      <c r="E1138" s="42"/>
      <c r="F1138" s="42"/>
      <c r="G1138" s="42">
        <v>3344.36</v>
      </c>
      <c r="H1138" s="80">
        <v>41273</v>
      </c>
      <c r="I1138" s="76" t="s">
        <v>3591</v>
      </c>
    </row>
    <row r="1139" spans="1:9">
      <c r="A1139" s="38">
        <v>1128</v>
      </c>
      <c r="B1139" s="78" t="s">
        <v>3810</v>
      </c>
      <c r="C1139" s="40" t="s">
        <v>3811</v>
      </c>
      <c r="D1139" s="42">
        <v>1000</v>
      </c>
      <c r="E1139" s="42">
        <v>1000</v>
      </c>
      <c r="F1139" s="182"/>
      <c r="G1139" s="66"/>
      <c r="H1139" s="80">
        <v>41273</v>
      </c>
      <c r="I1139" s="76" t="s">
        <v>3812</v>
      </c>
    </row>
    <row r="1140" spans="1:9">
      <c r="A1140" s="38">
        <v>1129</v>
      </c>
      <c r="B1140" s="78" t="s">
        <v>3813</v>
      </c>
      <c r="C1140" s="40" t="s">
        <v>3814</v>
      </c>
      <c r="D1140" s="42">
        <v>1100</v>
      </c>
      <c r="E1140" s="42">
        <v>1100</v>
      </c>
      <c r="F1140" s="182"/>
      <c r="G1140" s="66"/>
      <c r="H1140" s="80">
        <v>41273</v>
      </c>
      <c r="I1140" s="76" t="s">
        <v>3812</v>
      </c>
    </row>
    <row r="1141" spans="1:9">
      <c r="A1141" s="38">
        <v>1130</v>
      </c>
      <c r="B1141" s="78" t="s">
        <v>3815</v>
      </c>
      <c r="C1141" s="40" t="s">
        <v>3816</v>
      </c>
      <c r="D1141" s="42">
        <v>1100</v>
      </c>
      <c r="E1141" s="42">
        <v>1100</v>
      </c>
      <c r="F1141" s="182"/>
      <c r="G1141" s="66"/>
      <c r="H1141" s="80">
        <v>41273</v>
      </c>
      <c r="I1141" s="76" t="s">
        <v>3812</v>
      </c>
    </row>
    <row r="1142" spans="1:9">
      <c r="A1142" s="38">
        <v>1131</v>
      </c>
      <c r="B1142" s="78" t="s">
        <v>3817</v>
      </c>
      <c r="C1142" s="40" t="s">
        <v>3818</v>
      </c>
      <c r="D1142" s="42">
        <v>1100</v>
      </c>
      <c r="E1142" s="42">
        <v>1100</v>
      </c>
      <c r="F1142" s="182"/>
      <c r="G1142" s="66"/>
      <c r="H1142" s="80">
        <v>41273</v>
      </c>
      <c r="I1142" s="76" t="s">
        <v>3812</v>
      </c>
    </row>
    <row r="1143" spans="1:9">
      <c r="A1143" s="38">
        <v>1132</v>
      </c>
      <c r="B1143" s="78" t="s">
        <v>3819</v>
      </c>
      <c r="C1143" s="40" t="s">
        <v>3820</v>
      </c>
      <c r="D1143" s="42">
        <v>1100</v>
      </c>
      <c r="E1143" s="42">
        <v>1100</v>
      </c>
      <c r="F1143" s="182"/>
      <c r="G1143" s="66"/>
      <c r="H1143" s="80">
        <v>41273</v>
      </c>
      <c r="I1143" s="76" t="s">
        <v>3812</v>
      </c>
    </row>
    <row r="1144" spans="1:9">
      <c r="A1144" s="38">
        <v>1133</v>
      </c>
      <c r="B1144" s="78" t="s">
        <v>3821</v>
      </c>
      <c r="C1144" s="40" t="s">
        <v>3822</v>
      </c>
      <c r="D1144" s="42">
        <v>1100</v>
      </c>
      <c r="E1144" s="42">
        <v>1100</v>
      </c>
      <c r="F1144" s="182"/>
      <c r="G1144" s="66"/>
      <c r="H1144" s="80">
        <v>41273</v>
      </c>
      <c r="I1144" s="76" t="s">
        <v>3812</v>
      </c>
    </row>
    <row r="1145" spans="1:9">
      <c r="A1145" s="38" t="s">
        <v>3904</v>
      </c>
      <c r="B1145" s="54"/>
      <c r="C1145" s="55"/>
      <c r="D1145" s="66">
        <f>SUM(D12:D1144)</f>
        <v>40995785.350000039</v>
      </c>
      <c r="E1145" s="66">
        <f>SUM(E12:E1144)</f>
        <v>25862563.970000003</v>
      </c>
      <c r="F1145" s="66">
        <f t="shared" ref="F1145:G1145" si="5">SUM(F12:F1144)</f>
        <v>8923576.0999999978</v>
      </c>
      <c r="G1145" s="66">
        <f t="shared" si="5"/>
        <v>6209645.2799999993</v>
      </c>
      <c r="H1145" s="80"/>
      <c r="I1145" s="55"/>
    </row>
    <row r="1146" spans="1:9">
      <c r="A1146" s="126"/>
    </row>
    <row r="1147" spans="1:9">
      <c r="A1147" s="126"/>
      <c r="B1147" s="127"/>
      <c r="C1147" s="127"/>
      <c r="D1147" s="127"/>
      <c r="E1147" s="127"/>
      <c r="F1147" s="127"/>
      <c r="G1147" s="127"/>
      <c r="H1147" s="127"/>
      <c r="I1147" s="127"/>
    </row>
    <row r="1148" spans="1:9">
      <c r="A1148" s="126"/>
      <c r="B1148" s="127"/>
      <c r="C1148" s="127"/>
      <c r="D1148" s="127"/>
      <c r="E1148" s="127"/>
      <c r="F1148" s="127"/>
      <c r="G1148" s="129"/>
      <c r="H1148" s="127"/>
      <c r="I1148" s="127"/>
    </row>
    <row r="1149" spans="1:9">
      <c r="A1149" s="126"/>
      <c r="B1149" s="85"/>
      <c r="C1149" s="145"/>
      <c r="D1149" s="139"/>
      <c r="E1149" s="137"/>
      <c r="F1149" s="139"/>
      <c r="G1149" s="139"/>
      <c r="H1149" s="140"/>
      <c r="I1149" s="145"/>
    </row>
    <row r="1150" spans="1:9">
      <c r="A1150" s="126"/>
      <c r="B1150" s="153"/>
      <c r="C1150" s="145"/>
      <c r="D1150" s="139"/>
      <c r="E1150" s="137"/>
      <c r="F1150" s="139"/>
      <c r="G1150" s="139"/>
      <c r="H1150" s="140"/>
      <c r="I1150" s="145"/>
    </row>
    <row r="1151" spans="1:9">
      <c r="A1151" s="126"/>
      <c r="B1151" s="85"/>
      <c r="C1151" s="145"/>
      <c r="D1151" s="139"/>
      <c r="E1151" s="137"/>
      <c r="F1151" s="139"/>
      <c r="G1151" s="139"/>
      <c r="H1151" s="140"/>
      <c r="I1151" s="145"/>
    </row>
    <row r="1152" spans="1:9">
      <c r="A1152" s="126"/>
      <c r="B1152" s="127"/>
      <c r="C1152" s="127"/>
      <c r="D1152" s="127"/>
      <c r="E1152" s="127"/>
      <c r="F1152" s="127"/>
      <c r="G1152" s="127"/>
      <c r="H1152" s="127"/>
      <c r="I1152" s="127"/>
    </row>
    <row r="1153" spans="1:9">
      <c r="A1153" s="126"/>
      <c r="B1153" s="127"/>
      <c r="C1153" s="127"/>
      <c r="D1153" s="173"/>
      <c r="E1153" s="127"/>
      <c r="F1153" s="127"/>
      <c r="G1153" s="127"/>
      <c r="H1153" s="127"/>
      <c r="I1153" s="171"/>
    </row>
    <row r="1154" spans="1:9">
      <c r="A1154" s="126"/>
      <c r="B1154" s="127"/>
      <c r="C1154" s="127"/>
      <c r="D1154" s="127"/>
      <c r="E1154" s="127"/>
      <c r="F1154" s="127"/>
      <c r="G1154" s="127"/>
      <c r="H1154" s="127"/>
      <c r="I1154" s="127"/>
    </row>
    <row r="1155" spans="1:9">
      <c r="A1155" s="126"/>
      <c r="B1155" s="85"/>
      <c r="C1155" s="145"/>
      <c r="D1155" s="139"/>
      <c r="E1155" s="137"/>
      <c r="F1155" s="139"/>
      <c r="G1155" s="139"/>
      <c r="H1155" s="140"/>
      <c r="I1155" s="145"/>
    </row>
    <row r="1156" spans="1:9">
      <c r="A1156" s="126"/>
      <c r="B1156" s="85"/>
      <c r="C1156" s="145"/>
      <c r="D1156" s="139"/>
      <c r="E1156" s="137"/>
      <c r="F1156" s="139"/>
      <c r="G1156" s="139"/>
      <c r="H1156" s="140"/>
      <c r="I1156" s="172"/>
    </row>
    <row r="1157" spans="1:9">
      <c r="A1157" s="126"/>
      <c r="B1157" s="85"/>
      <c r="C1157" s="145"/>
      <c r="D1157" s="139"/>
      <c r="E1157" s="137"/>
      <c r="F1157" s="139"/>
      <c r="G1157" s="139"/>
      <c r="H1157" s="140"/>
      <c r="I1157" s="145"/>
    </row>
    <row r="1158" spans="1:9">
      <c r="A1158" s="126"/>
      <c r="B1158" s="85"/>
      <c r="C1158" s="145"/>
      <c r="D1158" s="139"/>
      <c r="E1158" s="137"/>
      <c r="F1158" s="139"/>
      <c r="G1158" s="139"/>
      <c r="H1158" s="140"/>
      <c r="I1158" s="145"/>
    </row>
    <row r="1159" spans="1:9">
      <c r="A1159" s="126"/>
      <c r="B1159" s="85"/>
      <c r="C1159" s="145"/>
      <c r="D1159" s="139"/>
      <c r="E1159" s="137"/>
      <c r="F1159" s="139"/>
      <c r="G1159" s="139"/>
      <c r="H1159" s="140"/>
      <c r="I1159" s="145"/>
    </row>
    <row r="1160" spans="1:9">
      <c r="A1160" s="126"/>
      <c r="B1160" s="85"/>
      <c r="C1160" s="145"/>
      <c r="D1160" s="139"/>
      <c r="E1160" s="137"/>
      <c r="F1160" s="139"/>
      <c r="G1160" s="139"/>
      <c r="H1160" s="140"/>
      <c r="I1160" s="145"/>
    </row>
    <row r="1161" spans="1:9">
      <c r="A1161" s="126"/>
      <c r="B1161" s="85"/>
      <c r="C1161" s="145"/>
      <c r="D1161" s="139"/>
      <c r="E1161" s="137"/>
      <c r="F1161" s="139"/>
      <c r="G1161" s="139"/>
      <c r="H1161" s="140"/>
      <c r="I1161" s="145"/>
    </row>
    <row r="1162" spans="1:9">
      <c r="A1162" s="126"/>
      <c r="B1162" s="85"/>
      <c r="C1162" s="145"/>
      <c r="D1162" s="139"/>
      <c r="E1162" s="137"/>
      <c r="F1162" s="139"/>
      <c r="G1162" s="139"/>
      <c r="H1162" s="140"/>
      <c r="I1162" s="145"/>
    </row>
    <row r="1163" spans="1:9">
      <c r="A1163" s="126"/>
      <c r="B1163" s="85"/>
      <c r="C1163" s="145"/>
      <c r="D1163" s="139"/>
      <c r="E1163" s="137"/>
      <c r="F1163" s="139"/>
      <c r="G1163" s="139"/>
      <c r="H1163" s="140"/>
      <c r="I1163" s="145"/>
    </row>
    <row r="1164" spans="1:9">
      <c r="A1164" s="126"/>
      <c r="B1164" s="85"/>
      <c r="C1164" s="145"/>
      <c r="D1164" s="139"/>
      <c r="E1164" s="137"/>
      <c r="F1164" s="139"/>
      <c r="G1164" s="139"/>
      <c r="H1164" s="140"/>
      <c r="I1164" s="145"/>
    </row>
    <row r="1165" spans="1:9">
      <c r="A1165" s="126"/>
      <c r="B1165" s="85"/>
      <c r="C1165" s="145"/>
      <c r="D1165" s="139"/>
      <c r="E1165" s="137"/>
      <c r="F1165" s="139"/>
      <c r="G1165" s="139"/>
      <c r="H1165" s="140"/>
      <c r="I1165" s="145"/>
    </row>
    <row r="1166" spans="1:9">
      <c r="A1166" s="126"/>
      <c r="B1166" s="85"/>
      <c r="C1166" s="145"/>
      <c r="D1166" s="139"/>
      <c r="E1166" s="137"/>
      <c r="F1166" s="139"/>
      <c r="G1166" s="139"/>
      <c r="H1166" s="140"/>
      <c r="I1166" s="145"/>
    </row>
    <row r="1167" spans="1:9">
      <c r="A1167" s="126"/>
      <c r="B1167" s="85"/>
      <c r="C1167" s="145"/>
      <c r="D1167" s="139"/>
      <c r="E1167" s="137"/>
      <c r="F1167" s="139"/>
      <c r="G1167" s="139"/>
      <c r="H1167" s="140"/>
      <c r="I1167" s="145"/>
    </row>
    <row r="1168" spans="1:9">
      <c r="A1168" s="126"/>
      <c r="B1168" s="85"/>
      <c r="C1168" s="145"/>
      <c r="D1168" s="139"/>
      <c r="E1168" s="137"/>
      <c r="F1168" s="139"/>
      <c r="G1168" s="139"/>
      <c r="H1168" s="140"/>
      <c r="I1168" s="145"/>
    </row>
    <row r="1169" spans="1:9">
      <c r="A1169" s="126"/>
      <c r="B1169" s="85"/>
      <c r="C1169" s="145"/>
      <c r="D1169" s="139"/>
      <c r="E1169" s="137"/>
      <c r="F1169" s="139"/>
      <c r="G1169" s="139"/>
      <c r="H1169" s="140"/>
      <c r="I1169" s="145"/>
    </row>
    <row r="1170" spans="1:9">
      <c r="A1170" s="126"/>
      <c r="B1170" s="127"/>
      <c r="C1170" s="127"/>
      <c r="D1170" s="127"/>
      <c r="E1170" s="127"/>
      <c r="F1170" s="127"/>
      <c r="G1170" s="127"/>
      <c r="H1170" s="127"/>
      <c r="I1170" s="127"/>
    </row>
    <row r="1171" spans="1:9">
      <c r="A1171" s="126"/>
      <c r="B1171" s="127"/>
      <c r="C1171" s="127"/>
      <c r="D1171" s="127"/>
      <c r="E1171" s="127"/>
      <c r="F1171" s="127"/>
      <c r="G1171" s="127"/>
      <c r="H1171" s="127"/>
      <c r="I1171" s="127"/>
    </row>
    <row r="1172" spans="1:9">
      <c r="A1172" s="126"/>
      <c r="B1172" s="127"/>
      <c r="C1172" s="127"/>
      <c r="D1172" s="127"/>
      <c r="E1172" s="127"/>
      <c r="F1172" s="127"/>
      <c r="G1172" s="127"/>
      <c r="H1172" s="127"/>
      <c r="I1172" s="127"/>
    </row>
    <row r="1173" spans="1:9">
      <c r="A1173" s="126"/>
      <c r="B1173" s="127"/>
      <c r="C1173" s="127"/>
      <c r="D1173" s="127"/>
      <c r="E1173" s="127"/>
      <c r="F1173" s="127"/>
      <c r="G1173" s="127"/>
      <c r="H1173" s="127"/>
      <c r="I1173" s="127"/>
    </row>
    <row r="1174" spans="1:9">
      <c r="A1174" s="126"/>
      <c r="B1174" s="127"/>
      <c r="C1174" s="127"/>
      <c r="D1174" s="127"/>
      <c r="E1174" s="127"/>
      <c r="F1174" s="127"/>
      <c r="G1174" s="127"/>
      <c r="H1174" s="127"/>
      <c r="I1174" s="127"/>
    </row>
    <row r="1175" spans="1:9">
      <c r="A1175" s="126"/>
      <c r="B1175" s="127"/>
      <c r="C1175" s="127"/>
      <c r="D1175" s="127"/>
      <c r="E1175" s="127"/>
      <c r="F1175" s="127"/>
      <c r="G1175" s="127"/>
      <c r="H1175" s="127"/>
      <c r="I1175" s="127"/>
    </row>
    <row r="1176" spans="1:9">
      <c r="A1176" s="126"/>
      <c r="B1176" s="127"/>
      <c r="C1176" s="127"/>
      <c r="D1176" s="127"/>
      <c r="E1176" s="127"/>
      <c r="F1176" s="127"/>
      <c r="G1176" s="127"/>
      <c r="H1176" s="127"/>
      <c r="I1176" s="127"/>
    </row>
    <row r="1177" spans="1:9">
      <c r="A1177" s="126"/>
      <c r="B1177" s="127"/>
      <c r="C1177" s="127"/>
      <c r="D1177" s="127"/>
      <c r="E1177" s="127"/>
      <c r="F1177" s="127"/>
      <c r="G1177" s="127"/>
      <c r="H1177" s="127"/>
      <c r="I1177" s="127"/>
    </row>
    <row r="1178" spans="1:9">
      <c r="A1178" s="126"/>
      <c r="B1178" s="127"/>
      <c r="C1178" s="127"/>
      <c r="D1178" s="127"/>
      <c r="E1178" s="127"/>
      <c r="F1178" s="127"/>
      <c r="G1178" s="127"/>
      <c r="H1178" s="127"/>
      <c r="I1178" s="127"/>
    </row>
    <row r="1179" spans="1:9">
      <c r="A1179" s="126"/>
      <c r="B1179" s="127"/>
      <c r="C1179" s="127"/>
      <c r="D1179" s="127"/>
      <c r="E1179" s="127"/>
      <c r="F1179" s="127"/>
      <c r="G1179" s="127"/>
      <c r="H1179" s="127"/>
      <c r="I1179" s="127"/>
    </row>
    <row r="1180" spans="1:9">
      <c r="A1180" s="126"/>
      <c r="B1180" s="127"/>
      <c r="C1180" s="127"/>
      <c r="D1180" s="127"/>
      <c r="E1180" s="127"/>
      <c r="F1180" s="127"/>
      <c r="G1180" s="127"/>
      <c r="H1180" s="127"/>
      <c r="I1180" s="127"/>
    </row>
    <row r="1181" spans="1:9">
      <c r="A1181" s="126"/>
      <c r="B1181" s="127"/>
      <c r="C1181" s="127"/>
      <c r="D1181" s="127"/>
      <c r="E1181" s="127"/>
      <c r="F1181" s="127"/>
      <c r="G1181" s="127"/>
      <c r="H1181" s="127"/>
      <c r="I1181" s="127"/>
    </row>
    <row r="1182" spans="1:9">
      <c r="A1182" s="126"/>
      <c r="B1182" s="127"/>
      <c r="C1182" s="127"/>
      <c r="D1182" s="127"/>
      <c r="E1182" s="127"/>
      <c r="F1182" s="127"/>
      <c r="G1182" s="127"/>
      <c r="H1182" s="127"/>
      <c r="I1182" s="127"/>
    </row>
    <row r="1183" spans="1:9">
      <c r="A1183" s="126"/>
      <c r="B1183" s="127"/>
      <c r="C1183" s="127"/>
      <c r="D1183" s="127"/>
      <c r="E1183" s="127"/>
      <c r="F1183" s="127"/>
      <c r="G1183" s="127"/>
      <c r="H1183" s="127"/>
      <c r="I1183" s="127"/>
    </row>
    <row r="1184" spans="1:9">
      <c r="A1184" s="126"/>
      <c r="B1184" s="127"/>
      <c r="C1184" s="127"/>
      <c r="D1184" s="127"/>
      <c r="E1184" s="127"/>
      <c r="F1184" s="127"/>
      <c r="G1184" s="127"/>
      <c r="H1184" s="127"/>
      <c r="I1184" s="127"/>
    </row>
    <row r="1185" spans="1:9">
      <c r="A1185" s="126"/>
      <c r="B1185" s="127"/>
      <c r="C1185" s="127"/>
      <c r="D1185" s="127"/>
      <c r="E1185" s="127"/>
      <c r="F1185" s="127"/>
      <c r="G1185" s="127"/>
      <c r="H1185" s="127"/>
      <c r="I1185" s="127"/>
    </row>
    <row r="1186" spans="1:9">
      <c r="A1186" s="126"/>
      <c r="B1186" s="144"/>
      <c r="C1186" s="145"/>
      <c r="D1186" s="138"/>
      <c r="E1186" s="137"/>
      <c r="F1186" s="139"/>
      <c r="G1186" s="139"/>
      <c r="H1186" s="140"/>
      <c r="I1186" s="141"/>
    </row>
    <row r="1187" spans="1:9">
      <c r="A1187" s="126"/>
      <c r="B1187" s="144"/>
      <c r="C1187" s="145"/>
      <c r="D1187" s="139"/>
      <c r="E1187" s="139"/>
      <c r="F1187" s="85"/>
      <c r="G1187" s="139"/>
      <c r="H1187" s="140"/>
      <c r="I1187" s="141"/>
    </row>
    <row r="1188" spans="1:9">
      <c r="A1188" s="126"/>
      <c r="B1188" s="136"/>
      <c r="C1188" s="27"/>
      <c r="D1188" s="154"/>
      <c r="E1188" s="154"/>
      <c r="F1188" s="85"/>
      <c r="G1188" s="139"/>
      <c r="H1188" s="140"/>
      <c r="I1188" s="141"/>
    </row>
    <row r="1189" spans="1:9">
      <c r="A1189" s="126"/>
      <c r="B1189" s="144"/>
      <c r="C1189" s="145"/>
      <c r="D1189" s="146"/>
      <c r="E1189" s="138"/>
      <c r="F1189" s="139"/>
      <c r="G1189" s="139"/>
      <c r="H1189" s="140"/>
      <c r="I1189" s="141"/>
    </row>
    <row r="1190" spans="1:9">
      <c r="A1190" s="126"/>
      <c r="B1190" s="144"/>
      <c r="C1190" s="145"/>
      <c r="D1190" s="155"/>
      <c r="E1190" s="138"/>
      <c r="F1190" s="139"/>
      <c r="G1190" s="139"/>
      <c r="H1190" s="140"/>
      <c r="I1190" s="141"/>
    </row>
    <row r="1191" spans="1:9">
      <c r="A1191" s="126"/>
      <c r="B1191" s="144"/>
      <c r="C1191" s="145"/>
      <c r="D1191" s="155"/>
      <c r="E1191" s="138"/>
      <c r="F1191" s="139"/>
      <c r="G1191" s="139"/>
      <c r="H1191" s="140"/>
      <c r="I1191" s="141"/>
    </row>
    <row r="1192" spans="1:9">
      <c r="A1192" s="126"/>
      <c r="B1192" s="144"/>
      <c r="C1192" s="145"/>
      <c r="D1192" s="137"/>
      <c r="E1192" s="138"/>
      <c r="F1192" s="139"/>
      <c r="G1192" s="139"/>
      <c r="H1192" s="140"/>
      <c r="I1192" s="141"/>
    </row>
    <row r="1193" spans="1:9">
      <c r="A1193" s="126"/>
      <c r="B1193" s="144"/>
      <c r="C1193" s="145"/>
      <c r="D1193" s="137"/>
      <c r="E1193" s="137"/>
      <c r="F1193" s="139"/>
      <c r="G1193" s="139"/>
      <c r="H1193" s="140"/>
      <c r="I1193" s="141"/>
    </row>
    <row r="1194" spans="1:9">
      <c r="A1194" s="126"/>
      <c r="B1194" s="144"/>
      <c r="C1194" s="145"/>
      <c r="D1194" s="137"/>
      <c r="E1194" s="137"/>
      <c r="F1194" s="139"/>
      <c r="G1194" s="139"/>
      <c r="H1194" s="140"/>
      <c r="I1194" s="141"/>
    </row>
    <row r="1195" spans="1:9">
      <c r="A1195" s="126"/>
      <c r="B1195" s="136"/>
      <c r="C1195" s="27"/>
      <c r="D1195" s="138"/>
      <c r="E1195" s="138"/>
      <c r="F1195" s="139"/>
      <c r="G1195" s="139"/>
      <c r="H1195" s="140"/>
      <c r="I1195" s="141"/>
    </row>
    <row r="1196" spans="1:9">
      <c r="A1196" s="126"/>
      <c r="B1196" s="136"/>
      <c r="C1196" s="27"/>
      <c r="D1196" s="156"/>
      <c r="E1196" s="138"/>
      <c r="F1196" s="85"/>
      <c r="G1196" s="85"/>
      <c r="H1196" s="140"/>
      <c r="I1196" s="141"/>
    </row>
    <row r="1197" spans="1:9">
      <c r="A1197" s="126"/>
      <c r="B1197" s="157"/>
      <c r="C1197" s="158"/>
      <c r="D1197" s="159"/>
      <c r="E1197" s="138"/>
      <c r="F1197" s="139"/>
      <c r="G1197" s="139"/>
      <c r="H1197" s="140"/>
      <c r="I1197" s="141"/>
    </row>
    <row r="1198" spans="1:9">
      <c r="A1198" s="126"/>
      <c r="B1198" s="136"/>
      <c r="C1198" s="27"/>
      <c r="D1198" s="138"/>
      <c r="E1198" s="138"/>
      <c r="F1198" s="139"/>
      <c r="G1198" s="139"/>
      <c r="H1198" s="140"/>
      <c r="I1198" s="141"/>
    </row>
    <row r="1199" spans="1:9">
      <c r="A1199" s="126"/>
      <c r="B1199" s="160"/>
      <c r="C1199" s="27"/>
      <c r="D1199" s="138"/>
      <c r="E1199" s="139"/>
      <c r="F1199" s="139"/>
      <c r="G1199" s="139"/>
      <c r="H1199" s="140"/>
      <c r="I1199" s="141"/>
    </row>
    <row r="1200" spans="1:9">
      <c r="A1200" s="126"/>
      <c r="B1200" s="161"/>
      <c r="C1200" s="162"/>
      <c r="D1200" s="163"/>
      <c r="E1200" s="137"/>
      <c r="F1200" s="164"/>
      <c r="G1200" s="139"/>
      <c r="H1200" s="140"/>
      <c r="I1200" s="141"/>
    </row>
    <row r="1201" spans="1:9">
      <c r="A1201" s="126"/>
      <c r="B1201" s="136"/>
      <c r="C1201" s="27"/>
      <c r="D1201" s="137"/>
      <c r="E1201" s="138"/>
      <c r="F1201" s="139"/>
      <c r="G1201" s="139"/>
      <c r="H1201" s="140"/>
      <c r="I1201" s="141"/>
    </row>
    <row r="1202" spans="1:9">
      <c r="A1202" s="126"/>
      <c r="B1202" s="136"/>
      <c r="C1202" s="27"/>
      <c r="D1202" s="137"/>
      <c r="E1202" s="138"/>
      <c r="F1202" s="85"/>
      <c r="G1202" s="85"/>
      <c r="H1202" s="140"/>
      <c r="I1202" s="141"/>
    </row>
    <row r="1203" spans="1:9">
      <c r="A1203" s="126"/>
      <c r="B1203" s="136"/>
      <c r="C1203" s="27"/>
      <c r="D1203" s="137"/>
      <c r="E1203" s="138"/>
      <c r="F1203" s="139"/>
      <c r="G1203" s="139"/>
      <c r="H1203" s="140"/>
      <c r="I1203" s="141"/>
    </row>
    <row r="1204" spans="1:9">
      <c r="A1204" s="126"/>
      <c r="B1204" s="136"/>
      <c r="C1204" s="27"/>
      <c r="D1204" s="155"/>
      <c r="E1204" s="138"/>
      <c r="F1204" s="139"/>
      <c r="G1204" s="139"/>
      <c r="H1204" s="140"/>
      <c r="I1204" s="141"/>
    </row>
    <row r="1205" spans="1:9">
      <c r="A1205" s="126"/>
      <c r="B1205" s="136"/>
      <c r="C1205" s="27"/>
      <c r="D1205" s="137"/>
      <c r="E1205" s="138"/>
      <c r="F1205" s="85"/>
      <c r="G1205" s="85"/>
      <c r="H1205" s="140"/>
      <c r="I1205" s="141"/>
    </row>
    <row r="1206" spans="1:9">
      <c r="A1206" s="126"/>
      <c r="B1206" s="136"/>
      <c r="C1206" s="27"/>
      <c r="D1206" s="137"/>
      <c r="E1206" s="138"/>
      <c r="F1206" s="139"/>
      <c r="G1206" s="139"/>
      <c r="H1206" s="140"/>
      <c r="I1206" s="141"/>
    </row>
    <row r="1207" spans="1:9">
      <c r="A1207" s="126"/>
      <c r="B1207" s="136"/>
      <c r="C1207" s="27"/>
      <c r="D1207" s="137"/>
      <c r="E1207" s="138"/>
      <c r="F1207" s="139"/>
      <c r="G1207" s="139"/>
      <c r="H1207" s="140"/>
      <c r="I1207" s="141"/>
    </row>
    <row r="1208" spans="1:9">
      <c r="A1208" s="126"/>
      <c r="B1208" s="136"/>
      <c r="C1208" s="27"/>
      <c r="D1208" s="137"/>
      <c r="E1208" s="138"/>
      <c r="F1208" s="139"/>
      <c r="G1208" s="139"/>
      <c r="H1208" s="140"/>
      <c r="I1208" s="141"/>
    </row>
    <row r="1209" spans="1:9">
      <c r="A1209" s="126"/>
      <c r="B1209" s="136"/>
      <c r="C1209" s="27"/>
      <c r="D1209" s="137"/>
      <c r="E1209" s="139"/>
      <c r="F1209" s="139"/>
      <c r="G1209" s="139"/>
      <c r="H1209" s="140"/>
      <c r="I1209" s="141"/>
    </row>
    <row r="1210" spans="1:9">
      <c r="A1210" s="126"/>
      <c r="B1210" s="136"/>
      <c r="C1210" s="27"/>
      <c r="D1210" s="137"/>
      <c r="E1210" s="138"/>
      <c r="F1210" s="85"/>
      <c r="G1210" s="85"/>
      <c r="H1210" s="140"/>
      <c r="I1210" s="141"/>
    </row>
    <row r="1211" spans="1:9">
      <c r="A1211" s="126"/>
      <c r="B1211" s="136"/>
      <c r="C1211" s="27"/>
      <c r="D1211" s="146"/>
      <c r="E1211" s="165"/>
      <c r="F1211" s="166"/>
      <c r="G1211" s="167"/>
      <c r="H1211" s="140"/>
      <c r="I1211" s="141"/>
    </row>
    <row r="1212" spans="1:9">
      <c r="A1212" s="126"/>
      <c r="B1212" s="136"/>
      <c r="C1212" s="27"/>
      <c r="D1212" s="155"/>
      <c r="E1212" s="85"/>
      <c r="F1212" s="85"/>
      <c r="G1212" s="85"/>
      <c r="H1212" s="140"/>
      <c r="I1212" s="141"/>
    </row>
    <row r="1213" spans="1:9">
      <c r="A1213" s="126"/>
      <c r="B1213" s="136"/>
      <c r="C1213" s="27"/>
      <c r="D1213" s="137"/>
      <c r="E1213" s="139"/>
      <c r="F1213" s="85"/>
      <c r="G1213" s="85"/>
      <c r="H1213" s="140"/>
      <c r="I1213" s="141"/>
    </row>
    <row r="1214" spans="1:9">
      <c r="A1214" s="126"/>
      <c r="B1214" s="32"/>
      <c r="C1214" s="27"/>
      <c r="D1214" s="139"/>
      <c r="E1214" s="85"/>
      <c r="F1214" s="85"/>
      <c r="G1214" s="85"/>
      <c r="H1214" s="140"/>
      <c r="I1214" s="141"/>
    </row>
    <row r="1215" spans="1:9">
      <c r="A1215" s="126"/>
      <c r="B1215" s="32"/>
      <c r="C1215" s="27"/>
      <c r="D1215" s="139"/>
      <c r="E1215" s="85"/>
      <c r="F1215" s="85"/>
      <c r="G1215" s="85"/>
      <c r="H1215" s="140"/>
      <c r="I1215" s="141"/>
    </row>
    <row r="1216" spans="1:9">
      <c r="A1216" s="126"/>
      <c r="B1216" s="32"/>
      <c r="C1216" s="27"/>
      <c r="D1216" s="139"/>
      <c r="E1216" s="85"/>
      <c r="F1216" s="85"/>
      <c r="G1216" s="85"/>
      <c r="H1216" s="140"/>
      <c r="I1216" s="141"/>
    </row>
    <row r="1217" spans="1:9">
      <c r="A1217" s="126"/>
      <c r="B1217" s="32"/>
      <c r="C1217" s="27"/>
      <c r="D1217" s="139"/>
      <c r="E1217" s="85"/>
      <c r="F1217" s="85"/>
      <c r="G1217" s="85"/>
      <c r="H1217" s="140"/>
      <c r="I1217" s="141"/>
    </row>
    <row r="1218" spans="1:9">
      <c r="A1218" s="126"/>
      <c r="B1218" s="32"/>
      <c r="C1218" s="27"/>
      <c r="D1218" s="148"/>
      <c r="E1218" s="148"/>
      <c r="F1218" s="129"/>
      <c r="G1218" s="129"/>
      <c r="H1218" s="130"/>
      <c r="I1218" s="27"/>
    </row>
    <row r="1219" spans="1:9">
      <c r="A1219" s="126"/>
      <c r="B1219" s="32"/>
      <c r="C1219" s="27"/>
      <c r="D1219" s="129"/>
      <c r="E1219" s="148"/>
      <c r="F1219" s="129"/>
      <c r="G1219" s="129"/>
      <c r="H1219" s="130"/>
      <c r="I1219" s="27"/>
    </row>
    <row r="1220" spans="1:9">
      <c r="A1220" s="126"/>
      <c r="B1220" s="32"/>
      <c r="C1220" s="27"/>
      <c r="D1220" s="129"/>
      <c r="E1220" s="148"/>
      <c r="F1220" s="129"/>
      <c r="G1220" s="129"/>
      <c r="H1220" s="130"/>
      <c r="I1220" s="27"/>
    </row>
    <row r="1221" spans="1:9">
      <c r="A1221" s="126"/>
      <c r="B1221" s="32"/>
      <c r="C1221" s="27"/>
      <c r="D1221" s="148"/>
      <c r="E1221" s="148"/>
      <c r="F1221" s="129"/>
      <c r="G1221" s="129"/>
      <c r="H1221" s="130"/>
      <c r="I1221" s="27"/>
    </row>
    <row r="1222" spans="1:9">
      <c r="A1222" s="126"/>
      <c r="B1222" s="32"/>
      <c r="C1222" s="27"/>
      <c r="D1222" s="148"/>
      <c r="E1222" s="148"/>
      <c r="F1222" s="129"/>
      <c r="G1222" s="129"/>
      <c r="H1222" s="130"/>
      <c r="I1222" s="27"/>
    </row>
    <row r="1223" spans="1:9">
      <c r="A1223" s="126"/>
      <c r="B1223" s="127"/>
      <c r="C1223" s="127"/>
      <c r="D1223" s="127"/>
      <c r="E1223" s="127"/>
      <c r="F1223" s="127"/>
      <c r="G1223" s="127"/>
      <c r="H1223" s="127"/>
      <c r="I1223" s="127"/>
    </row>
    <row r="1224" spans="1:9">
      <c r="A1224" s="126"/>
      <c r="B1224" s="127"/>
      <c r="C1224" s="127"/>
      <c r="D1224" s="127"/>
      <c r="E1224" s="127"/>
      <c r="F1224" s="127"/>
      <c r="G1224" s="127"/>
      <c r="H1224" s="127"/>
      <c r="I1224" s="127"/>
    </row>
    <row r="1225" spans="1:9">
      <c r="A1225" s="126"/>
      <c r="B1225" s="127"/>
      <c r="C1225" s="127"/>
      <c r="D1225" s="127"/>
      <c r="E1225" s="127"/>
      <c r="F1225" s="127"/>
      <c r="G1225" s="127"/>
      <c r="H1225" s="127"/>
      <c r="I1225" s="127"/>
    </row>
    <row r="1226" spans="1:9">
      <c r="A1226" s="126"/>
      <c r="B1226" s="127"/>
      <c r="C1226" s="127"/>
      <c r="D1226" s="127"/>
      <c r="E1226" s="127"/>
      <c r="F1226" s="127"/>
      <c r="G1226" s="127"/>
      <c r="H1226" s="127"/>
      <c r="I1226" s="127"/>
    </row>
    <row r="1227" spans="1:9">
      <c r="A1227" s="126"/>
      <c r="B1227" s="127"/>
      <c r="C1227" s="127"/>
      <c r="D1227" s="127"/>
      <c r="E1227" s="127"/>
      <c r="F1227" s="127"/>
      <c r="G1227" s="127"/>
      <c r="H1227" s="127"/>
      <c r="I1227" s="127"/>
    </row>
    <row r="1228" spans="1:9">
      <c r="A1228" s="126"/>
      <c r="B1228" s="127"/>
      <c r="C1228" s="127"/>
      <c r="D1228" s="127"/>
      <c r="E1228" s="127"/>
      <c r="F1228" s="127"/>
      <c r="G1228" s="127"/>
      <c r="H1228" s="127"/>
      <c r="I1228" s="127"/>
    </row>
    <row r="1229" spans="1:9">
      <c r="A1229" s="126"/>
      <c r="B1229" s="127"/>
      <c r="C1229" s="127"/>
      <c r="D1229" s="127"/>
      <c r="E1229" s="127"/>
      <c r="F1229" s="127"/>
      <c r="G1229" s="127"/>
      <c r="H1229" s="127"/>
      <c r="I1229" s="127"/>
    </row>
    <row r="1230" spans="1:9">
      <c r="A1230" s="126"/>
      <c r="B1230" s="127"/>
      <c r="C1230" s="127"/>
      <c r="D1230" s="127"/>
      <c r="E1230" s="127"/>
      <c r="F1230" s="127"/>
      <c r="G1230" s="127"/>
      <c r="H1230" s="127"/>
      <c r="I1230" s="127"/>
    </row>
    <row r="1231" spans="1:9">
      <c r="A1231" s="126"/>
      <c r="B1231" s="127"/>
      <c r="C1231" s="127"/>
      <c r="D1231" s="127"/>
      <c r="E1231" s="127"/>
      <c r="F1231" s="127"/>
      <c r="G1231" s="127"/>
      <c r="H1231" s="127"/>
      <c r="I1231" s="127"/>
    </row>
    <row r="1232" spans="1:9">
      <c r="A1232" s="126"/>
      <c r="B1232" s="127"/>
      <c r="C1232" s="127"/>
      <c r="D1232" s="127"/>
      <c r="E1232" s="127"/>
      <c r="F1232" s="127"/>
      <c r="G1232" s="127"/>
      <c r="H1232" s="127"/>
      <c r="I1232" s="127"/>
    </row>
    <row r="1233" spans="1:9">
      <c r="A1233" s="126"/>
      <c r="B1233" s="127"/>
      <c r="C1233" s="127"/>
      <c r="D1233" s="127"/>
      <c r="E1233" s="127"/>
      <c r="F1233" s="127"/>
      <c r="G1233" s="127"/>
      <c r="H1233" s="127"/>
      <c r="I1233" s="127"/>
    </row>
    <row r="1234" spans="1:9">
      <c r="A1234" s="126"/>
      <c r="B1234" s="127"/>
      <c r="C1234" s="127"/>
      <c r="D1234" s="127"/>
      <c r="E1234" s="127"/>
      <c r="F1234" s="127"/>
      <c r="G1234" s="127"/>
      <c r="H1234" s="127"/>
      <c r="I1234" s="127"/>
    </row>
    <row r="1235" spans="1:9">
      <c r="A1235" s="126"/>
      <c r="B1235" s="127"/>
      <c r="C1235" s="127"/>
      <c r="D1235" s="127"/>
      <c r="E1235" s="127"/>
      <c r="F1235" s="127"/>
      <c r="G1235" s="127"/>
      <c r="H1235" s="127"/>
      <c r="I1235" s="127"/>
    </row>
    <row r="1236" spans="1:9">
      <c r="A1236" s="126"/>
      <c r="B1236" s="127"/>
      <c r="C1236" s="127"/>
      <c r="D1236" s="127"/>
      <c r="E1236" s="127"/>
      <c r="F1236" s="127"/>
      <c r="G1236" s="127"/>
      <c r="H1236" s="127"/>
      <c r="I1236" s="127"/>
    </row>
    <row r="1237" spans="1:9">
      <c r="A1237" s="126"/>
      <c r="B1237" s="127"/>
      <c r="C1237" s="127"/>
      <c r="D1237" s="127"/>
      <c r="E1237" s="127"/>
      <c r="F1237" s="127"/>
      <c r="G1237" s="127"/>
      <c r="H1237" s="127"/>
      <c r="I1237" s="127"/>
    </row>
    <row r="1238" spans="1:9">
      <c r="A1238" s="126"/>
      <c r="B1238" s="127"/>
      <c r="C1238" s="127"/>
      <c r="D1238" s="127"/>
      <c r="E1238" s="127"/>
      <c r="F1238" s="127"/>
      <c r="G1238" s="127"/>
      <c r="H1238" s="127"/>
      <c r="I1238" s="127"/>
    </row>
    <row r="1239" spans="1:9">
      <c r="A1239" s="126"/>
      <c r="B1239" s="127"/>
      <c r="C1239" s="127"/>
      <c r="D1239" s="127"/>
      <c r="E1239" s="127"/>
      <c r="F1239" s="127"/>
      <c r="G1239" s="127"/>
      <c r="H1239" s="127"/>
      <c r="I1239" s="127"/>
    </row>
    <row r="1240" spans="1:9">
      <c r="A1240" s="126"/>
      <c r="B1240" s="127"/>
      <c r="C1240" s="127"/>
      <c r="D1240" s="127"/>
      <c r="E1240" s="127"/>
      <c r="F1240" s="127"/>
      <c r="G1240" s="127"/>
      <c r="H1240" s="127"/>
      <c r="I1240" s="127"/>
    </row>
    <row r="1241" spans="1:9">
      <c r="A1241" s="126"/>
      <c r="B1241" s="127"/>
      <c r="C1241" s="127"/>
      <c r="D1241" s="127"/>
      <c r="E1241" s="127"/>
      <c r="F1241" s="127"/>
      <c r="G1241" s="127"/>
      <c r="H1241" s="127"/>
      <c r="I1241" s="127"/>
    </row>
    <row r="1242" spans="1:9">
      <c r="A1242" s="126"/>
      <c r="B1242" s="127"/>
      <c r="C1242" s="127"/>
      <c r="D1242" s="127"/>
      <c r="E1242" s="127"/>
      <c r="F1242" s="127"/>
      <c r="G1242" s="127"/>
      <c r="H1242" s="127"/>
      <c r="I1242" s="127"/>
    </row>
    <row r="1243" spans="1:9">
      <c r="A1243" s="126"/>
      <c r="B1243" s="127"/>
      <c r="C1243" s="127"/>
      <c r="D1243" s="127"/>
      <c r="E1243" s="127"/>
      <c r="F1243" s="127"/>
      <c r="G1243" s="127"/>
      <c r="H1243" s="127"/>
      <c r="I1243" s="127"/>
    </row>
    <row r="1244" spans="1:9">
      <c r="A1244" s="126"/>
      <c r="B1244" s="127"/>
      <c r="C1244" s="127"/>
      <c r="D1244" s="127"/>
      <c r="E1244" s="127"/>
      <c r="F1244" s="127"/>
      <c r="G1244" s="127"/>
      <c r="H1244" s="127"/>
      <c r="I1244" s="127"/>
    </row>
    <row r="1245" spans="1:9">
      <c r="A1245" s="126"/>
      <c r="B1245" s="127"/>
      <c r="C1245" s="127"/>
      <c r="D1245" s="127"/>
      <c r="E1245" s="127"/>
      <c r="F1245" s="127"/>
      <c r="G1245" s="127"/>
      <c r="H1245" s="127"/>
      <c r="I1245" s="127"/>
    </row>
    <row r="1246" spans="1:9">
      <c r="A1246" s="126"/>
      <c r="B1246" s="127"/>
      <c r="C1246" s="127"/>
      <c r="D1246" s="127"/>
      <c r="E1246" s="127"/>
      <c r="F1246" s="127"/>
      <c r="G1246" s="127"/>
      <c r="H1246" s="127"/>
      <c r="I1246" s="127"/>
    </row>
    <row r="1247" spans="1:9">
      <c r="A1247" s="126"/>
      <c r="B1247" s="127"/>
      <c r="C1247" s="127"/>
      <c r="D1247" s="127"/>
      <c r="E1247" s="127"/>
      <c r="F1247" s="127"/>
      <c r="G1247" s="127"/>
      <c r="H1247" s="127"/>
      <c r="I1247" s="127"/>
    </row>
    <row r="1248" spans="1:9">
      <c r="A1248" s="126"/>
      <c r="B1248" s="127"/>
      <c r="C1248" s="127"/>
      <c r="D1248" s="127"/>
      <c r="E1248" s="127"/>
      <c r="F1248" s="127"/>
      <c r="G1248" s="127"/>
      <c r="H1248" s="127"/>
      <c r="I1248" s="127"/>
    </row>
    <row r="1249" spans="1:9">
      <c r="A1249" s="126"/>
      <c r="B1249" s="127"/>
      <c r="C1249" s="127"/>
      <c r="D1249" s="127"/>
      <c r="E1249" s="127"/>
      <c r="F1249" s="127"/>
      <c r="G1249" s="127"/>
      <c r="H1249" s="127"/>
      <c r="I1249" s="127"/>
    </row>
    <row r="1250" spans="1:9">
      <c r="A1250" s="126"/>
      <c r="B1250" s="127"/>
      <c r="C1250" s="127"/>
      <c r="D1250" s="127"/>
      <c r="E1250" s="127"/>
      <c r="F1250" s="127"/>
      <c r="G1250" s="127"/>
      <c r="H1250" s="127"/>
      <c r="I1250" s="127"/>
    </row>
    <row r="1251" spans="1:9">
      <c r="A1251" s="126"/>
      <c r="B1251" s="127"/>
      <c r="C1251" s="127"/>
      <c r="D1251" s="127"/>
      <c r="E1251" s="127"/>
      <c r="F1251" s="127"/>
      <c r="G1251" s="127"/>
      <c r="H1251" s="127"/>
      <c r="I1251" s="127"/>
    </row>
    <row r="1252" spans="1:9">
      <c r="A1252" s="126"/>
      <c r="B1252" s="127"/>
      <c r="C1252" s="127"/>
      <c r="D1252" s="127"/>
      <c r="E1252" s="127"/>
      <c r="F1252" s="127"/>
      <c r="G1252" s="127"/>
      <c r="H1252" s="127"/>
      <c r="I1252" s="127"/>
    </row>
    <row r="1253" spans="1:9">
      <c r="A1253" s="126"/>
      <c r="B1253" s="127"/>
      <c r="C1253" s="127"/>
      <c r="D1253" s="127"/>
      <c r="E1253" s="127"/>
      <c r="F1253" s="127"/>
      <c r="G1253" s="127"/>
      <c r="H1253" s="127"/>
      <c r="I1253" s="127"/>
    </row>
    <row r="1254" spans="1:9">
      <c r="A1254" s="126"/>
      <c r="B1254" s="127"/>
      <c r="C1254" s="127"/>
      <c r="D1254" s="127"/>
      <c r="E1254" s="127"/>
      <c r="F1254" s="127"/>
      <c r="G1254" s="127"/>
      <c r="H1254" s="127"/>
      <c r="I1254" s="127"/>
    </row>
    <row r="1255" spans="1:9">
      <c r="A1255" s="126"/>
      <c r="B1255" s="127"/>
      <c r="C1255" s="127"/>
      <c r="D1255" s="127"/>
      <c r="E1255" s="127"/>
      <c r="F1255" s="127"/>
      <c r="G1255" s="127"/>
      <c r="H1255" s="127"/>
      <c r="I1255" s="127"/>
    </row>
    <row r="1256" spans="1:9">
      <c r="A1256" s="126"/>
      <c r="B1256" s="32"/>
      <c r="C1256" s="27"/>
      <c r="D1256" s="148"/>
      <c r="E1256" s="148"/>
      <c r="F1256" s="129"/>
      <c r="G1256" s="129"/>
      <c r="H1256" s="130"/>
      <c r="I1256" s="27"/>
    </row>
    <row r="1257" spans="1:9">
      <c r="A1257" s="126"/>
      <c r="B1257" s="32"/>
      <c r="C1257" s="168"/>
      <c r="D1257" s="129"/>
      <c r="E1257" s="63"/>
      <c r="F1257" s="129"/>
      <c r="G1257" s="129"/>
      <c r="H1257" s="130"/>
      <c r="I1257" s="27"/>
    </row>
    <row r="1258" spans="1:9">
      <c r="A1258" s="126"/>
      <c r="B1258" s="32"/>
      <c r="C1258" s="168"/>
      <c r="D1258" s="129"/>
      <c r="E1258" s="63"/>
      <c r="F1258" s="129"/>
      <c r="G1258" s="129"/>
      <c r="H1258" s="130"/>
      <c r="I1258" s="27"/>
    </row>
    <row r="1259" spans="1:9">
      <c r="A1259" s="126"/>
      <c r="B1259" s="32"/>
      <c r="C1259" s="168"/>
      <c r="D1259" s="129"/>
      <c r="E1259" s="63"/>
      <c r="F1259" s="129"/>
      <c r="G1259" s="129"/>
      <c r="H1259" s="130"/>
      <c r="I1259" s="27"/>
    </row>
    <row r="1260" spans="1:9">
      <c r="A1260" s="126"/>
      <c r="B1260" s="32"/>
      <c r="C1260" s="168"/>
      <c r="D1260" s="129"/>
      <c r="E1260" s="63"/>
      <c r="F1260" s="129"/>
      <c r="G1260" s="129"/>
      <c r="H1260" s="130"/>
      <c r="I1260" s="27"/>
    </row>
    <row r="1261" spans="1:9">
      <c r="A1261" s="126"/>
      <c r="B1261" s="32"/>
      <c r="C1261" s="168"/>
      <c r="D1261" s="129"/>
      <c r="E1261" s="63"/>
      <c r="F1261" s="129"/>
      <c r="G1261" s="129"/>
      <c r="H1261" s="130"/>
      <c r="I1261" s="27"/>
    </row>
    <row r="1262" spans="1:9">
      <c r="A1262" s="126"/>
      <c r="B1262" s="32"/>
      <c r="C1262" s="168"/>
      <c r="D1262" s="129"/>
      <c r="E1262" s="63"/>
      <c r="F1262" s="129"/>
      <c r="G1262" s="129"/>
      <c r="H1262" s="130"/>
      <c r="I1262" s="27"/>
    </row>
    <row r="1263" spans="1:9">
      <c r="A1263" s="126"/>
      <c r="B1263" s="32"/>
      <c r="C1263" s="168"/>
      <c r="D1263" s="129"/>
      <c r="E1263" s="63"/>
      <c r="F1263" s="129"/>
      <c r="G1263" s="129"/>
      <c r="H1263" s="130"/>
      <c r="I1263" s="27"/>
    </row>
    <row r="1264" spans="1:9">
      <c r="A1264" s="126"/>
      <c r="B1264" s="32"/>
      <c r="C1264" s="168"/>
      <c r="D1264" s="129"/>
      <c r="E1264" s="63"/>
      <c r="F1264" s="129"/>
      <c r="G1264" s="129"/>
      <c r="H1264" s="130"/>
      <c r="I1264" s="27"/>
    </row>
    <row r="1265" spans="1:9">
      <c r="A1265" s="126"/>
      <c r="B1265" s="32"/>
      <c r="C1265" s="168"/>
      <c r="D1265" s="129"/>
      <c r="E1265" s="63"/>
      <c r="F1265" s="129"/>
      <c r="G1265" s="129"/>
      <c r="H1265" s="130"/>
      <c r="I1265" s="27"/>
    </row>
    <row r="1266" spans="1:9">
      <c r="A1266" s="126"/>
      <c r="B1266" s="32"/>
      <c r="C1266" s="168"/>
      <c r="D1266" s="129"/>
      <c r="E1266" s="63"/>
      <c r="F1266" s="129"/>
      <c r="G1266" s="129"/>
      <c r="H1266" s="130"/>
      <c r="I1266" s="27"/>
    </row>
    <row r="1267" spans="1:9">
      <c r="A1267" s="126"/>
      <c r="B1267" s="32"/>
      <c r="C1267" s="168"/>
      <c r="D1267" s="129"/>
      <c r="E1267" s="63"/>
      <c r="F1267" s="129"/>
      <c r="G1267" s="129"/>
      <c r="H1267" s="130"/>
      <c r="I1267" s="27"/>
    </row>
    <row r="1268" spans="1:9">
      <c r="A1268" s="126"/>
      <c r="B1268" s="32"/>
      <c r="C1268" s="168"/>
      <c r="D1268" s="129"/>
      <c r="E1268" s="63"/>
      <c r="F1268" s="129"/>
      <c r="G1268" s="129"/>
      <c r="H1268" s="130"/>
      <c r="I1268" s="27"/>
    </row>
    <row r="1269" spans="1:9">
      <c r="A1269" s="126"/>
      <c r="B1269" s="32"/>
      <c r="C1269" s="168"/>
      <c r="D1269" s="129"/>
      <c r="E1269" s="63"/>
      <c r="F1269" s="129"/>
      <c r="G1269" s="129"/>
      <c r="H1269" s="130"/>
      <c r="I1269" s="27"/>
    </row>
    <row r="1270" spans="1:9">
      <c r="A1270" s="126"/>
      <c r="B1270" s="32"/>
      <c r="C1270" s="168"/>
      <c r="D1270" s="129"/>
      <c r="E1270" s="169"/>
      <c r="F1270" s="129"/>
      <c r="G1270" s="129"/>
      <c r="H1270" s="130"/>
      <c r="I1270" s="27"/>
    </row>
    <row r="1271" spans="1:9">
      <c r="A1271" s="126"/>
      <c r="B1271" s="32"/>
      <c r="C1271" s="168"/>
      <c r="D1271" s="129"/>
      <c r="E1271" s="129"/>
      <c r="F1271" s="129"/>
      <c r="G1271" s="129"/>
      <c r="H1271" s="130"/>
      <c r="I1271" s="27"/>
    </row>
    <row r="1272" spans="1:9">
      <c r="A1272" s="126"/>
      <c r="B1272" s="32"/>
      <c r="C1272" s="168"/>
      <c r="D1272" s="129"/>
      <c r="E1272" s="63"/>
      <c r="F1272" s="129"/>
      <c r="G1272" s="129"/>
      <c r="H1272" s="130"/>
      <c r="I1272" s="27"/>
    </row>
    <row r="1273" spans="1:9">
      <c r="A1273" s="126"/>
      <c r="B1273" s="32"/>
      <c r="C1273" s="168"/>
      <c r="D1273" s="129"/>
      <c r="E1273" s="63"/>
      <c r="F1273" s="129"/>
      <c r="G1273" s="129"/>
      <c r="H1273" s="130"/>
      <c r="I1273" s="27"/>
    </row>
    <row r="1274" spans="1:9">
      <c r="A1274" s="126"/>
      <c r="B1274" s="32"/>
      <c r="C1274" s="168"/>
      <c r="D1274" s="129"/>
      <c r="E1274" s="63"/>
      <c r="F1274" s="129"/>
      <c r="G1274" s="129"/>
      <c r="H1274" s="130"/>
      <c r="I1274" s="27"/>
    </row>
    <row r="1275" spans="1:9">
      <c r="A1275" s="126"/>
      <c r="B1275" s="32"/>
      <c r="C1275" s="168"/>
      <c r="D1275" s="129"/>
      <c r="E1275" s="63"/>
      <c r="F1275" s="129"/>
      <c r="G1275" s="129"/>
      <c r="H1275" s="130"/>
      <c r="I1275" s="27"/>
    </row>
    <row r="1276" spans="1:9">
      <c r="A1276" s="126"/>
      <c r="B1276" s="32"/>
      <c r="C1276" s="168"/>
      <c r="D1276" s="129"/>
      <c r="E1276" s="129"/>
      <c r="F1276" s="129"/>
      <c r="G1276" s="129"/>
      <c r="H1276" s="130"/>
      <c r="I1276" s="27"/>
    </row>
    <row r="1277" spans="1:9">
      <c r="A1277" s="126"/>
      <c r="B1277" s="32"/>
      <c r="C1277" s="27"/>
      <c r="D1277" s="148"/>
      <c r="E1277" s="148"/>
      <c r="F1277" s="129"/>
      <c r="G1277" s="129"/>
      <c r="H1277" s="130"/>
      <c r="I1277" s="27"/>
    </row>
    <row r="1278" spans="1:9">
      <c r="A1278" s="126"/>
      <c r="B1278" s="32"/>
      <c r="C1278" s="27"/>
      <c r="D1278" s="129"/>
      <c r="E1278" s="148"/>
      <c r="F1278" s="129"/>
      <c r="G1278" s="129"/>
      <c r="H1278" s="130"/>
      <c r="I1278" s="27"/>
    </row>
    <row r="1279" spans="1:9">
      <c r="A1279" s="126"/>
      <c r="B1279" s="32"/>
      <c r="C1279" s="27"/>
      <c r="D1279" s="129"/>
      <c r="E1279" s="148"/>
      <c r="F1279" s="129"/>
      <c r="G1279" s="129"/>
      <c r="H1279" s="130"/>
      <c r="I1279" s="27"/>
    </row>
    <row r="1280" spans="1:9">
      <c r="A1280" s="126"/>
      <c r="B1280" s="32"/>
      <c r="C1280" s="27"/>
      <c r="D1280" s="129"/>
      <c r="E1280" s="148"/>
      <c r="F1280" s="129"/>
      <c r="G1280" s="129"/>
      <c r="H1280" s="130"/>
      <c r="I1280" s="27"/>
    </row>
    <row r="1281" spans="1:9">
      <c r="A1281" s="126"/>
      <c r="B1281" s="32"/>
      <c r="C1281" s="27"/>
      <c r="D1281" s="129"/>
      <c r="E1281" s="148"/>
      <c r="F1281" s="129"/>
      <c r="G1281" s="129"/>
      <c r="H1281" s="130"/>
      <c r="I1281" s="27"/>
    </row>
    <row r="1282" spans="1:9">
      <c r="A1282" s="126"/>
      <c r="B1282" s="32"/>
      <c r="C1282" s="27"/>
      <c r="D1282" s="148"/>
      <c r="E1282" s="148"/>
      <c r="F1282" s="129"/>
      <c r="G1282" s="129"/>
      <c r="H1282" s="130"/>
      <c r="I1282" s="27"/>
    </row>
    <row r="1283" spans="1:9">
      <c r="A1283" s="126"/>
      <c r="B1283" s="32"/>
      <c r="C1283" s="27"/>
      <c r="D1283" s="148"/>
      <c r="E1283" s="148"/>
      <c r="F1283" s="129"/>
      <c r="G1283" s="129"/>
      <c r="H1283" s="130"/>
      <c r="I1283" s="27"/>
    </row>
    <row r="1284" spans="1:9">
      <c r="A1284" s="126"/>
      <c r="B1284" s="32"/>
      <c r="C1284" s="27"/>
      <c r="D1284" s="148"/>
      <c r="E1284" s="148"/>
      <c r="F1284" s="129"/>
      <c r="G1284" s="129"/>
      <c r="H1284" s="130"/>
      <c r="I1284" s="27"/>
    </row>
    <row r="1285" spans="1:9">
      <c r="A1285" s="126"/>
      <c r="B1285" s="32"/>
      <c r="C1285" s="27"/>
      <c r="D1285" s="148"/>
      <c r="E1285" s="148"/>
      <c r="F1285" s="129"/>
      <c r="G1285" s="129"/>
      <c r="H1285" s="130"/>
      <c r="I1285" s="27"/>
    </row>
    <row r="1286" spans="1:9">
      <c r="A1286" s="126"/>
      <c r="B1286" s="127"/>
      <c r="C1286" s="127"/>
      <c r="D1286" s="127"/>
      <c r="E1286" s="127"/>
      <c r="F1286" s="127"/>
      <c r="G1286" s="127"/>
      <c r="H1286" s="127"/>
      <c r="I1286" s="127"/>
    </row>
    <row r="1287" spans="1:9">
      <c r="A1287" s="126"/>
      <c r="B1287" s="127"/>
      <c r="C1287" s="127"/>
      <c r="D1287" s="127"/>
      <c r="E1287" s="127"/>
      <c r="F1287" s="127"/>
      <c r="G1287" s="127"/>
      <c r="H1287" s="127"/>
      <c r="I1287" s="127"/>
    </row>
    <row r="1288" spans="1:9">
      <c r="A1288" s="126"/>
      <c r="B1288" s="127"/>
      <c r="C1288" s="127"/>
      <c r="D1288" s="127"/>
      <c r="E1288" s="127"/>
      <c r="F1288" s="127"/>
      <c r="G1288" s="127"/>
      <c r="H1288" s="127"/>
      <c r="I1288" s="127"/>
    </row>
    <row r="1289" spans="1:9">
      <c r="A1289" s="126"/>
      <c r="B1289" s="127"/>
      <c r="C1289" s="127"/>
      <c r="D1289" s="127"/>
      <c r="E1289" s="127"/>
      <c r="F1289" s="127"/>
      <c r="G1289" s="127"/>
      <c r="H1289" s="127"/>
      <c r="I1289" s="127"/>
    </row>
    <row r="1290" spans="1:9">
      <c r="A1290" s="126"/>
      <c r="B1290" s="127"/>
      <c r="C1290" s="127"/>
      <c r="D1290" s="127"/>
      <c r="E1290" s="127"/>
      <c r="F1290" s="127"/>
      <c r="G1290" s="127"/>
      <c r="H1290" s="127"/>
      <c r="I1290" s="127"/>
    </row>
    <row r="1291" spans="1:9">
      <c r="A1291" s="126"/>
      <c r="B1291" s="127"/>
      <c r="C1291" s="127"/>
      <c r="D1291" s="127"/>
      <c r="E1291" s="127"/>
      <c r="F1291" s="127"/>
      <c r="G1291" s="127"/>
      <c r="H1291" s="127"/>
      <c r="I1291" s="127"/>
    </row>
    <row r="1292" spans="1:9">
      <c r="A1292" s="126"/>
      <c r="B1292" s="127"/>
      <c r="C1292" s="127"/>
      <c r="D1292" s="127"/>
      <c r="E1292" s="127"/>
      <c r="F1292" s="127"/>
      <c r="G1292" s="127"/>
      <c r="H1292" s="127"/>
      <c r="I1292" s="127"/>
    </row>
    <row r="1293" spans="1:9">
      <c r="A1293" s="126"/>
      <c r="B1293" s="127"/>
      <c r="C1293" s="127"/>
      <c r="D1293" s="127"/>
      <c r="E1293" s="127"/>
      <c r="F1293" s="127"/>
      <c r="G1293" s="127"/>
      <c r="H1293" s="127"/>
      <c r="I1293" s="127"/>
    </row>
    <row r="1294" spans="1:9">
      <c r="A1294" s="126"/>
      <c r="B1294" s="127"/>
      <c r="C1294" s="127"/>
      <c r="D1294" s="127"/>
      <c r="E1294" s="127"/>
      <c r="F1294" s="127"/>
      <c r="G1294" s="127"/>
      <c r="H1294" s="127"/>
      <c r="I1294" s="127"/>
    </row>
    <row r="1295" spans="1:9">
      <c r="A1295" s="126"/>
      <c r="B1295" s="127"/>
      <c r="C1295" s="127"/>
      <c r="D1295" s="127"/>
      <c r="E1295" s="127"/>
      <c r="F1295" s="127"/>
      <c r="G1295" s="127"/>
      <c r="H1295" s="127"/>
      <c r="I1295" s="127"/>
    </row>
    <row r="1296" spans="1:9">
      <c r="A1296" s="126"/>
      <c r="B1296" s="127"/>
      <c r="C1296" s="127"/>
      <c r="D1296" s="127"/>
      <c r="E1296" s="127"/>
      <c r="F1296" s="127"/>
      <c r="G1296" s="127"/>
      <c r="H1296" s="127"/>
      <c r="I1296" s="127"/>
    </row>
    <row r="1297" spans="1:9">
      <c r="A1297" s="126"/>
      <c r="B1297" s="127"/>
      <c r="C1297" s="127"/>
      <c r="D1297" s="127"/>
      <c r="E1297" s="127"/>
      <c r="F1297" s="127"/>
      <c r="G1297" s="127"/>
      <c r="H1297" s="127"/>
      <c r="I1297" s="127"/>
    </row>
    <row r="1298" spans="1:9">
      <c r="A1298" s="126"/>
      <c r="B1298" s="127"/>
      <c r="C1298" s="127"/>
      <c r="D1298" s="127"/>
      <c r="E1298" s="127"/>
      <c r="F1298" s="127"/>
      <c r="G1298" s="127"/>
      <c r="H1298" s="127"/>
      <c r="I1298" s="127"/>
    </row>
    <row r="1299" spans="1:9">
      <c r="A1299" s="126"/>
      <c r="B1299" s="127"/>
      <c r="C1299" s="127"/>
      <c r="D1299" s="127"/>
      <c r="E1299" s="127"/>
      <c r="F1299" s="127"/>
      <c r="G1299" s="127"/>
      <c r="H1299" s="127"/>
      <c r="I1299" s="127"/>
    </row>
    <row r="1300" spans="1:9">
      <c r="A1300" s="126"/>
      <c r="B1300" s="127"/>
      <c r="C1300" s="127"/>
      <c r="D1300" s="127"/>
      <c r="E1300" s="127"/>
      <c r="F1300" s="127"/>
      <c r="G1300" s="127"/>
      <c r="H1300" s="127"/>
      <c r="I1300" s="127"/>
    </row>
    <row r="1301" spans="1:9">
      <c r="A1301" s="126"/>
      <c r="B1301" s="127"/>
      <c r="C1301" s="127"/>
      <c r="D1301" s="127"/>
      <c r="E1301" s="127"/>
      <c r="F1301" s="127"/>
      <c r="G1301" s="127"/>
      <c r="H1301" s="127"/>
      <c r="I1301" s="127"/>
    </row>
    <row r="1302" spans="1:9">
      <c r="A1302" s="126"/>
      <c r="B1302" s="127"/>
      <c r="C1302" s="127"/>
      <c r="D1302" s="127"/>
      <c r="E1302" s="127"/>
      <c r="F1302" s="127"/>
      <c r="G1302" s="127"/>
      <c r="H1302" s="127"/>
      <c r="I1302" s="127"/>
    </row>
    <row r="1303" spans="1:9">
      <c r="A1303" s="126"/>
      <c r="B1303" s="127"/>
      <c r="C1303" s="127"/>
      <c r="D1303" s="127"/>
      <c r="E1303" s="127"/>
      <c r="F1303" s="127"/>
      <c r="G1303" s="127"/>
      <c r="H1303" s="127"/>
      <c r="I1303" s="127"/>
    </row>
    <row r="1304" spans="1:9">
      <c r="A1304" s="126"/>
      <c r="B1304" s="127"/>
      <c r="C1304" s="127"/>
      <c r="D1304" s="127"/>
      <c r="E1304" s="127"/>
      <c r="F1304" s="127"/>
      <c r="G1304" s="127"/>
      <c r="H1304" s="127"/>
      <c r="I1304" s="127"/>
    </row>
    <row r="1305" spans="1:9">
      <c r="A1305" s="126"/>
      <c r="B1305" s="127"/>
      <c r="C1305" s="127"/>
      <c r="D1305" s="127"/>
      <c r="E1305" s="127"/>
      <c r="F1305" s="127"/>
      <c r="G1305" s="127"/>
      <c r="H1305" s="127"/>
      <c r="I1305" s="127"/>
    </row>
    <row r="1306" spans="1:9">
      <c r="A1306" s="126"/>
      <c r="B1306" s="127"/>
      <c r="C1306" s="127"/>
      <c r="D1306" s="127"/>
      <c r="E1306" s="127"/>
      <c r="F1306" s="127"/>
      <c r="G1306" s="127"/>
      <c r="H1306" s="127"/>
      <c r="I1306" s="127"/>
    </row>
    <row r="1307" spans="1:9">
      <c r="A1307" s="126"/>
      <c r="B1307" s="127"/>
      <c r="C1307" s="127"/>
      <c r="D1307" s="127"/>
      <c r="E1307" s="127"/>
      <c r="F1307" s="127"/>
      <c r="G1307" s="127"/>
      <c r="H1307" s="127"/>
      <c r="I1307" s="127"/>
    </row>
    <row r="1308" spans="1:9">
      <c r="A1308" s="126"/>
      <c r="B1308" s="127"/>
      <c r="C1308" s="127"/>
      <c r="D1308" s="127"/>
      <c r="E1308" s="127"/>
      <c r="F1308" s="127"/>
      <c r="G1308" s="127"/>
      <c r="H1308" s="127"/>
      <c r="I1308" s="127"/>
    </row>
    <row r="1309" spans="1:9">
      <c r="A1309" s="126"/>
      <c r="B1309" s="127"/>
      <c r="C1309" s="127"/>
      <c r="D1309" s="127"/>
      <c r="E1309" s="127"/>
      <c r="F1309" s="127"/>
      <c r="G1309" s="127"/>
      <c r="H1309" s="127"/>
      <c r="I1309" s="127"/>
    </row>
    <row r="1310" spans="1:9">
      <c r="A1310" s="126"/>
      <c r="B1310" s="127"/>
      <c r="C1310" s="127"/>
      <c r="D1310" s="127"/>
      <c r="E1310" s="127"/>
      <c r="F1310" s="127"/>
      <c r="G1310" s="127"/>
      <c r="H1310" s="127"/>
      <c r="I1310" s="127"/>
    </row>
    <row r="1311" spans="1:9">
      <c r="A1311" s="126"/>
      <c r="B1311" s="127"/>
      <c r="C1311" s="127"/>
      <c r="D1311" s="127"/>
      <c r="E1311" s="127"/>
      <c r="F1311" s="127"/>
      <c r="G1311" s="127"/>
      <c r="H1311" s="127"/>
      <c r="I1311" s="127"/>
    </row>
    <row r="1312" spans="1:9">
      <c r="A1312" s="126"/>
      <c r="B1312" s="127"/>
      <c r="C1312" s="127"/>
      <c r="D1312" s="127"/>
      <c r="E1312" s="127"/>
      <c r="F1312" s="127"/>
      <c r="G1312" s="127"/>
      <c r="H1312" s="127"/>
      <c r="I1312" s="127"/>
    </row>
    <row r="1313" spans="1:9">
      <c r="A1313" s="126"/>
      <c r="B1313" s="127"/>
      <c r="C1313" s="127"/>
      <c r="D1313" s="127"/>
      <c r="E1313" s="127"/>
      <c r="F1313" s="127"/>
      <c r="G1313" s="127"/>
      <c r="H1313" s="127"/>
      <c r="I1313" s="127"/>
    </row>
    <row r="1314" spans="1:9">
      <c r="A1314" s="126"/>
      <c r="B1314" s="85"/>
      <c r="C1314" s="145"/>
      <c r="D1314" s="139"/>
      <c r="E1314" s="137"/>
      <c r="F1314" s="139"/>
      <c r="G1314" s="139"/>
      <c r="H1314" s="140"/>
      <c r="I1314" s="145"/>
    </row>
    <row r="1315" spans="1:9">
      <c r="A1315" s="126"/>
      <c r="B1315" s="85"/>
      <c r="C1315" s="145"/>
      <c r="D1315" s="139"/>
      <c r="E1315" s="137"/>
      <c r="F1315" s="139"/>
      <c r="G1315" s="139"/>
      <c r="H1315" s="140"/>
      <c r="I1315" s="145"/>
    </row>
    <row r="1316" spans="1:9">
      <c r="A1316" s="126"/>
      <c r="B1316" s="85"/>
      <c r="C1316" s="145"/>
      <c r="D1316" s="139"/>
      <c r="E1316" s="137"/>
      <c r="F1316" s="139"/>
      <c r="G1316" s="139"/>
      <c r="H1316" s="140"/>
      <c r="I1316" s="145"/>
    </row>
    <row r="1317" spans="1:9">
      <c r="A1317" s="126"/>
      <c r="B1317" s="85"/>
      <c r="C1317" s="145"/>
      <c r="D1317" s="139"/>
      <c r="E1317" s="137"/>
      <c r="F1317" s="139"/>
      <c r="G1317" s="139"/>
      <c r="H1317" s="140"/>
      <c r="I1317" s="145"/>
    </row>
    <row r="1318" spans="1:9">
      <c r="A1318" s="126"/>
      <c r="B1318" s="85"/>
      <c r="C1318" s="145"/>
      <c r="D1318" s="139"/>
      <c r="E1318" s="137"/>
      <c r="F1318" s="139"/>
      <c r="G1318" s="139"/>
      <c r="H1318" s="140"/>
      <c r="I1318" s="145"/>
    </row>
    <row r="1319" spans="1:9">
      <c r="A1319" s="126"/>
      <c r="B1319" s="85"/>
      <c r="C1319" s="145"/>
      <c r="D1319" s="139"/>
      <c r="E1319" s="137"/>
      <c r="F1319" s="139"/>
      <c r="G1319" s="139"/>
      <c r="H1319" s="140"/>
      <c r="I1319" s="145"/>
    </row>
    <row r="1320" spans="1:9">
      <c r="A1320" s="126"/>
      <c r="B1320" s="85"/>
      <c r="C1320" s="145"/>
      <c r="D1320" s="139"/>
      <c r="E1320" s="137"/>
      <c r="F1320" s="139"/>
      <c r="G1320" s="139"/>
      <c r="H1320" s="140"/>
      <c r="I1320" s="145"/>
    </row>
    <row r="1321" spans="1:9">
      <c r="A1321" s="126"/>
      <c r="B1321" s="85"/>
      <c r="C1321" s="145"/>
      <c r="D1321" s="139"/>
      <c r="E1321" s="137"/>
      <c r="F1321" s="139"/>
      <c r="G1321" s="139"/>
      <c r="H1321" s="140"/>
      <c r="I1321" s="145"/>
    </row>
    <row r="1322" spans="1:9">
      <c r="A1322" s="126"/>
      <c r="B1322" s="85"/>
      <c r="C1322" s="145"/>
      <c r="D1322" s="139"/>
      <c r="E1322" s="137"/>
      <c r="F1322" s="139"/>
      <c r="G1322" s="139"/>
      <c r="H1322" s="140"/>
      <c r="I1322" s="145"/>
    </row>
    <row r="1323" spans="1:9">
      <c r="A1323" s="126"/>
      <c r="B1323" s="85"/>
      <c r="C1323" s="145"/>
      <c r="D1323" s="139"/>
      <c r="E1323" s="137"/>
      <c r="F1323" s="139"/>
      <c r="G1323" s="139"/>
      <c r="H1323" s="140"/>
      <c r="I1323" s="145"/>
    </row>
    <row r="1324" spans="1:9">
      <c r="A1324" s="126"/>
      <c r="B1324" s="85"/>
      <c r="C1324" s="145"/>
      <c r="D1324" s="139"/>
      <c r="E1324" s="137"/>
      <c r="F1324" s="139"/>
      <c r="G1324" s="139"/>
      <c r="H1324" s="140"/>
      <c r="I1324" s="145"/>
    </row>
    <row r="1325" spans="1:9">
      <c r="A1325" s="126"/>
      <c r="B1325" s="85"/>
      <c r="C1325" s="145"/>
      <c r="D1325" s="139"/>
      <c r="E1325" s="137"/>
      <c r="F1325" s="139"/>
      <c r="G1325" s="139"/>
      <c r="H1325" s="140"/>
      <c r="I1325" s="145"/>
    </row>
    <row r="1326" spans="1:9">
      <c r="A1326" s="126"/>
      <c r="B1326" s="85"/>
      <c r="C1326" s="145"/>
      <c r="D1326" s="139"/>
      <c r="E1326" s="137"/>
      <c r="F1326" s="139"/>
      <c r="G1326" s="139"/>
      <c r="H1326" s="140"/>
      <c r="I1326" s="145"/>
    </row>
    <row r="1327" spans="1:9">
      <c r="A1327" s="126"/>
      <c r="B1327" s="85"/>
      <c r="C1327" s="145"/>
      <c r="D1327" s="139"/>
      <c r="E1327" s="137"/>
      <c r="F1327" s="139"/>
      <c r="G1327" s="139"/>
      <c r="H1327" s="140"/>
      <c r="I1327" s="145"/>
    </row>
    <row r="1328" spans="1:9">
      <c r="A1328" s="126"/>
      <c r="B1328" s="153"/>
      <c r="C1328" s="145"/>
      <c r="D1328" s="139"/>
      <c r="E1328" s="137"/>
      <c r="F1328" s="139"/>
      <c r="G1328" s="139"/>
      <c r="H1328" s="140"/>
      <c r="I1328" s="145"/>
    </row>
    <row r="1329" spans="1:9">
      <c r="A1329" s="126"/>
      <c r="B1329" s="85"/>
      <c r="C1329" s="145"/>
      <c r="D1329" s="139"/>
      <c r="E1329" s="137"/>
      <c r="F1329" s="139"/>
      <c r="G1329" s="139"/>
      <c r="H1329" s="140"/>
      <c r="I1329" s="145"/>
    </row>
    <row r="1330" spans="1:9">
      <c r="A1330" s="126"/>
      <c r="B1330" s="85"/>
      <c r="C1330" s="145"/>
      <c r="D1330" s="139"/>
      <c r="E1330" s="137"/>
      <c r="F1330" s="139"/>
      <c r="G1330" s="139"/>
      <c r="H1330" s="140"/>
      <c r="I1330" s="145"/>
    </row>
    <row r="1331" spans="1:9">
      <c r="A1331" s="126"/>
      <c r="B1331" s="85"/>
      <c r="C1331" s="145"/>
      <c r="D1331" s="139"/>
      <c r="E1331" s="137"/>
      <c r="F1331" s="139"/>
      <c r="G1331" s="139"/>
      <c r="H1331" s="140"/>
      <c r="I1331" s="145"/>
    </row>
    <row r="1332" spans="1:9">
      <c r="A1332" s="126"/>
      <c r="B1332" s="85"/>
      <c r="C1332" s="145"/>
      <c r="D1332" s="139"/>
      <c r="E1332" s="137"/>
      <c r="F1332" s="139"/>
      <c r="G1332" s="139"/>
      <c r="H1332" s="140"/>
      <c r="I1332" s="145"/>
    </row>
    <row r="1333" spans="1:9">
      <c r="A1333" s="126"/>
      <c r="B1333" s="85"/>
      <c r="C1333" s="145"/>
      <c r="D1333" s="139"/>
      <c r="E1333" s="137"/>
      <c r="F1333" s="139"/>
      <c r="G1333" s="139"/>
      <c r="H1333" s="140"/>
      <c r="I1333" s="145"/>
    </row>
    <row r="1334" spans="1:9">
      <c r="A1334" s="126"/>
      <c r="B1334" s="127"/>
      <c r="C1334" s="127"/>
      <c r="D1334" s="127"/>
      <c r="E1334" s="127"/>
      <c r="F1334" s="127"/>
      <c r="G1334" s="127"/>
      <c r="H1334" s="127"/>
      <c r="I1334" s="127"/>
    </row>
    <row r="1335" spans="1:9">
      <c r="A1335" s="126"/>
      <c r="B1335" s="127"/>
      <c r="C1335" s="127"/>
      <c r="D1335" s="127"/>
      <c r="E1335" s="127"/>
      <c r="F1335" s="127"/>
      <c r="G1335" s="127"/>
      <c r="H1335" s="127"/>
      <c r="I1335" s="127"/>
    </row>
    <row r="1336" spans="1:9">
      <c r="A1336" s="126"/>
      <c r="B1336" s="127"/>
      <c r="C1336" s="127"/>
      <c r="D1336" s="127"/>
      <c r="E1336" s="127"/>
      <c r="F1336" s="127"/>
      <c r="G1336" s="127"/>
      <c r="H1336" s="127"/>
      <c r="I1336" s="127"/>
    </row>
    <row r="1337" spans="1:9">
      <c r="A1337" s="126"/>
      <c r="B1337" s="127"/>
      <c r="C1337" s="127"/>
      <c r="D1337" s="127"/>
      <c r="E1337" s="127"/>
      <c r="F1337" s="127"/>
      <c r="G1337" s="127"/>
      <c r="H1337" s="127"/>
      <c r="I1337" s="127"/>
    </row>
    <row r="1338" spans="1:9">
      <c r="A1338" s="126"/>
      <c r="B1338" s="127"/>
      <c r="C1338" s="127"/>
      <c r="D1338" s="127"/>
      <c r="E1338" s="127"/>
      <c r="F1338" s="127"/>
      <c r="G1338" s="127"/>
      <c r="H1338" s="127"/>
      <c r="I1338" s="127"/>
    </row>
    <row r="1339" spans="1:9">
      <c r="A1339" s="126"/>
      <c r="B1339" s="127"/>
      <c r="C1339" s="127"/>
      <c r="D1339" s="127"/>
      <c r="E1339" s="127"/>
      <c r="F1339" s="127"/>
      <c r="G1339" s="127"/>
      <c r="H1339" s="127"/>
      <c r="I1339" s="127"/>
    </row>
    <row r="1340" spans="1:9">
      <c r="A1340" s="126"/>
      <c r="B1340" s="127"/>
      <c r="C1340" s="127"/>
      <c r="D1340" s="127"/>
      <c r="E1340" s="127"/>
      <c r="F1340" s="127"/>
      <c r="G1340" s="127"/>
      <c r="H1340" s="127"/>
      <c r="I1340" s="127"/>
    </row>
    <row r="1341" spans="1:9">
      <c r="A1341" s="126"/>
      <c r="B1341" s="127"/>
      <c r="C1341" s="127"/>
      <c r="D1341" s="127"/>
      <c r="E1341" s="127"/>
      <c r="F1341" s="127"/>
      <c r="G1341" s="127"/>
      <c r="H1341" s="127"/>
      <c r="I1341" s="127"/>
    </row>
    <row r="1342" spans="1:9">
      <c r="A1342" s="126"/>
      <c r="B1342" s="127"/>
      <c r="C1342" s="127"/>
      <c r="D1342" s="127"/>
      <c r="E1342" s="127"/>
      <c r="F1342" s="127"/>
      <c r="G1342" s="127"/>
      <c r="H1342" s="127"/>
      <c r="I1342" s="127"/>
    </row>
    <row r="1343" spans="1:9">
      <c r="A1343" s="126"/>
      <c r="B1343" s="127"/>
      <c r="C1343" s="127"/>
      <c r="D1343" s="127"/>
      <c r="E1343" s="127"/>
      <c r="F1343" s="127"/>
      <c r="G1343" s="127"/>
      <c r="H1343" s="127"/>
      <c r="I1343" s="127"/>
    </row>
    <row r="1344" spans="1:9">
      <c r="A1344" s="126"/>
      <c r="B1344" s="127"/>
      <c r="C1344" s="127"/>
      <c r="D1344" s="127"/>
      <c r="E1344" s="127"/>
      <c r="F1344" s="127"/>
      <c r="G1344" s="127"/>
      <c r="H1344" s="127"/>
      <c r="I1344" s="127"/>
    </row>
    <row r="1345" spans="1:9">
      <c r="A1345" s="126"/>
      <c r="B1345" s="136"/>
      <c r="C1345" s="27"/>
      <c r="D1345" s="129"/>
      <c r="E1345" s="129"/>
      <c r="F1345" s="137"/>
      <c r="G1345" s="139"/>
      <c r="H1345" s="140"/>
      <c r="I1345" s="141"/>
    </row>
    <row r="1346" spans="1:9">
      <c r="A1346" s="126"/>
      <c r="B1346" s="136"/>
      <c r="C1346" s="27"/>
      <c r="D1346" s="129"/>
      <c r="E1346" s="129"/>
      <c r="F1346" s="146"/>
      <c r="G1346" s="139"/>
      <c r="H1346" s="140"/>
      <c r="I1346" s="141"/>
    </row>
    <row r="1347" spans="1:9">
      <c r="A1347" s="126"/>
      <c r="B1347" s="136"/>
      <c r="C1347" s="27"/>
      <c r="D1347" s="129"/>
      <c r="E1347" s="129"/>
      <c r="F1347" s="146"/>
      <c r="G1347" s="139"/>
      <c r="H1347" s="140"/>
      <c r="I1347" s="141"/>
    </row>
    <row r="1348" spans="1:9">
      <c r="A1348" s="126"/>
      <c r="B1348" s="136"/>
      <c r="C1348" s="27"/>
      <c r="D1348" s="129"/>
      <c r="E1348" s="129"/>
      <c r="F1348" s="146"/>
      <c r="G1348" s="139"/>
      <c r="H1348" s="140"/>
      <c r="I1348" s="141"/>
    </row>
    <row r="1349" spans="1:9">
      <c r="A1349" s="126"/>
      <c r="B1349" s="136"/>
      <c r="C1349" s="27"/>
      <c r="D1349" s="129"/>
      <c r="E1349" s="129"/>
      <c r="F1349" s="146"/>
      <c r="G1349" s="139"/>
      <c r="H1349" s="140"/>
      <c r="I1349" s="141"/>
    </row>
    <row r="1350" spans="1:9">
      <c r="A1350" s="126"/>
      <c r="B1350" s="136"/>
      <c r="C1350" s="27"/>
      <c r="D1350" s="129"/>
      <c r="E1350" s="129"/>
      <c r="F1350" s="146"/>
      <c r="G1350" s="139"/>
      <c r="H1350" s="140"/>
      <c r="I1350" s="141"/>
    </row>
    <row r="1351" spans="1:9">
      <c r="A1351" s="126"/>
      <c r="B1351" s="136"/>
      <c r="C1351" s="27"/>
      <c r="D1351" s="129"/>
      <c r="E1351" s="129"/>
      <c r="F1351" s="137"/>
      <c r="G1351" s="139"/>
      <c r="H1351" s="140"/>
      <c r="I1351" s="141"/>
    </row>
    <row r="1352" spans="1:9">
      <c r="A1352" s="126"/>
      <c r="B1352" s="136"/>
      <c r="C1352" s="27"/>
      <c r="D1352" s="129"/>
      <c r="E1352" s="129"/>
      <c r="F1352" s="139"/>
      <c r="G1352" s="85"/>
      <c r="H1352" s="140"/>
      <c r="I1352" s="141"/>
    </row>
    <row r="1353" spans="1:9">
      <c r="A1353" s="126"/>
      <c r="B1353" s="136"/>
      <c r="C1353" s="27"/>
      <c r="D1353" s="129"/>
      <c r="E1353" s="129"/>
      <c r="F1353" s="154"/>
      <c r="G1353" s="85"/>
      <c r="H1353" s="140"/>
      <c r="I1353" s="141"/>
    </row>
    <row r="1354" spans="1:9">
      <c r="A1354" s="126"/>
      <c r="B1354" s="136"/>
      <c r="C1354" s="27"/>
      <c r="D1354" s="129"/>
      <c r="E1354" s="129"/>
      <c r="F1354" s="138"/>
      <c r="G1354" s="139"/>
      <c r="H1354" s="140"/>
      <c r="I1354" s="141"/>
    </row>
    <row r="1355" spans="1:9">
      <c r="A1355" s="126"/>
      <c r="B1355" s="136"/>
      <c r="C1355" s="27"/>
      <c r="D1355" s="129"/>
      <c r="E1355" s="129"/>
      <c r="F1355" s="137"/>
      <c r="G1355" s="139"/>
      <c r="H1355" s="140"/>
      <c r="I1355" s="141"/>
    </row>
    <row r="1356" spans="1:9">
      <c r="A1356" s="126"/>
      <c r="B1356" s="136"/>
      <c r="C1356" s="27"/>
      <c r="D1356" s="129"/>
      <c r="E1356" s="129"/>
      <c r="F1356" s="138"/>
      <c r="G1356" s="139"/>
      <c r="H1356" s="140"/>
      <c r="I1356" s="141"/>
    </row>
    <row r="1357" spans="1:9">
      <c r="A1357" s="126"/>
      <c r="B1357" s="136"/>
      <c r="C1357" s="27"/>
      <c r="D1357" s="129"/>
      <c r="E1357" s="129"/>
      <c r="F1357" s="138"/>
      <c r="G1357" s="85"/>
      <c r="H1357" s="140"/>
      <c r="I1357" s="141"/>
    </row>
    <row r="1358" spans="1:9">
      <c r="A1358" s="126"/>
      <c r="B1358" s="136"/>
      <c r="C1358" s="27"/>
      <c r="D1358" s="129"/>
      <c r="E1358" s="129"/>
      <c r="F1358" s="138"/>
      <c r="G1358" s="139"/>
      <c r="H1358" s="140"/>
      <c r="I1358" s="141"/>
    </row>
    <row r="1359" spans="1:9">
      <c r="A1359" s="126"/>
      <c r="B1359" s="136"/>
      <c r="C1359" s="27"/>
      <c r="D1359" s="129"/>
      <c r="E1359" s="129"/>
      <c r="F1359" s="138"/>
      <c r="G1359" s="139"/>
      <c r="H1359" s="140"/>
      <c r="I1359" s="141"/>
    </row>
    <row r="1360" spans="1:9">
      <c r="A1360" s="126"/>
      <c r="B1360" s="136"/>
      <c r="C1360" s="27"/>
      <c r="D1360" s="129"/>
      <c r="E1360" s="129"/>
      <c r="F1360" s="139"/>
      <c r="G1360" s="139"/>
      <c r="H1360" s="140"/>
      <c r="I1360" s="141"/>
    </row>
    <row r="1361" spans="1:9">
      <c r="A1361" s="126"/>
      <c r="B1361" s="136"/>
      <c r="C1361" s="27"/>
      <c r="D1361" s="129"/>
      <c r="E1361" s="129"/>
      <c r="F1361" s="137"/>
      <c r="G1361" s="164"/>
      <c r="H1361" s="140"/>
      <c r="I1361" s="141"/>
    </row>
    <row r="1362" spans="1:9">
      <c r="A1362" s="126"/>
      <c r="B1362" s="136"/>
      <c r="C1362" s="145"/>
      <c r="D1362" s="129"/>
      <c r="E1362" s="129"/>
      <c r="F1362" s="138"/>
      <c r="G1362" s="139"/>
      <c r="H1362" s="140"/>
      <c r="I1362" s="141"/>
    </row>
    <row r="1363" spans="1:9">
      <c r="A1363" s="126"/>
      <c r="B1363" s="136"/>
      <c r="C1363" s="145"/>
      <c r="D1363" s="129"/>
      <c r="E1363" s="129"/>
      <c r="F1363" s="138"/>
      <c r="G1363" s="85"/>
      <c r="H1363" s="140"/>
      <c r="I1363" s="141"/>
    </row>
    <row r="1364" spans="1:9">
      <c r="A1364" s="126"/>
      <c r="B1364" s="136"/>
      <c r="C1364" s="145"/>
      <c r="D1364" s="129"/>
      <c r="E1364" s="129"/>
      <c r="F1364" s="138"/>
      <c r="G1364" s="139"/>
      <c r="H1364" s="140"/>
      <c r="I1364" s="141"/>
    </row>
    <row r="1365" spans="1:9">
      <c r="A1365" s="126"/>
      <c r="B1365" s="136"/>
      <c r="C1365" s="27"/>
      <c r="D1365" s="129"/>
      <c r="E1365" s="129"/>
      <c r="F1365" s="138"/>
      <c r="G1365" s="139"/>
      <c r="H1365" s="140"/>
      <c r="I1365" s="141"/>
    </row>
    <row r="1366" spans="1:9">
      <c r="A1366" s="126"/>
      <c r="B1366" s="136"/>
      <c r="C1366" s="27"/>
      <c r="D1366" s="129"/>
      <c r="E1366" s="129"/>
      <c r="F1366" s="138"/>
      <c r="G1366" s="85"/>
      <c r="H1366" s="140"/>
      <c r="I1366" s="141"/>
    </row>
    <row r="1367" spans="1:9">
      <c r="A1367" s="126"/>
      <c r="B1367" s="136"/>
      <c r="C1367" s="27"/>
      <c r="D1367" s="129"/>
      <c r="E1367" s="129"/>
      <c r="F1367" s="138"/>
      <c r="G1367" s="139"/>
      <c r="H1367" s="140"/>
      <c r="I1367" s="141"/>
    </row>
    <row r="1368" spans="1:9">
      <c r="A1368" s="126"/>
      <c r="B1368" s="136"/>
      <c r="C1368" s="27"/>
      <c r="D1368" s="129"/>
      <c r="E1368" s="129"/>
      <c r="F1368" s="138"/>
      <c r="G1368" s="139"/>
      <c r="H1368" s="140"/>
      <c r="I1368" s="141"/>
    </row>
    <row r="1369" spans="1:9">
      <c r="A1369" s="126"/>
      <c r="B1369" s="136"/>
      <c r="C1369" s="27"/>
      <c r="D1369" s="129"/>
      <c r="E1369" s="129"/>
      <c r="F1369" s="138"/>
      <c r="G1369" s="139"/>
      <c r="H1369" s="140"/>
      <c r="I1369" s="141"/>
    </row>
    <row r="1370" spans="1:9">
      <c r="A1370" s="126"/>
      <c r="B1370" s="136"/>
      <c r="C1370" s="27"/>
      <c r="D1370" s="129"/>
      <c r="E1370" s="129"/>
      <c r="F1370" s="139"/>
      <c r="G1370" s="139"/>
      <c r="H1370" s="140"/>
      <c r="I1370" s="141"/>
    </row>
    <row r="1371" spans="1:9">
      <c r="A1371" s="126"/>
      <c r="B1371" s="136"/>
      <c r="C1371" s="27"/>
      <c r="D1371" s="129"/>
      <c r="E1371" s="129"/>
      <c r="F1371" s="138"/>
      <c r="G1371" s="85"/>
      <c r="H1371" s="140"/>
      <c r="I1371" s="141"/>
    </row>
    <row r="1372" spans="1:9">
      <c r="A1372" s="126"/>
      <c r="B1372" s="136"/>
      <c r="C1372" s="27"/>
      <c r="D1372" s="129"/>
      <c r="E1372" s="129"/>
      <c r="F1372" s="165"/>
      <c r="G1372" s="166"/>
      <c r="H1372" s="140"/>
      <c r="I1372" s="141"/>
    </row>
    <row r="1373" spans="1:9">
      <c r="A1373" s="126"/>
      <c r="B1373" s="136"/>
      <c r="C1373" s="27"/>
      <c r="D1373" s="129"/>
      <c r="E1373" s="129"/>
      <c r="F1373" s="85"/>
      <c r="G1373" s="85"/>
      <c r="H1373" s="140"/>
      <c r="I1373" s="141"/>
    </row>
    <row r="1374" spans="1:9">
      <c r="A1374" s="126"/>
      <c r="B1374" s="136"/>
      <c r="C1374" s="27"/>
      <c r="D1374" s="129"/>
      <c r="E1374" s="129"/>
      <c r="F1374" s="139"/>
      <c r="G1374" s="85"/>
      <c r="H1374" s="140"/>
      <c r="I1374" s="141"/>
    </row>
    <row r="1375" spans="1:9">
      <c r="A1375" s="126"/>
      <c r="B1375" s="136"/>
      <c r="C1375" s="27"/>
      <c r="D1375" s="129"/>
      <c r="E1375" s="129"/>
      <c r="F1375" s="85"/>
      <c r="G1375" s="85"/>
      <c r="H1375" s="140"/>
      <c r="I1375" s="141"/>
    </row>
    <row r="1376" spans="1:9">
      <c r="A1376" s="126"/>
      <c r="B1376" s="136"/>
      <c r="C1376" s="27"/>
      <c r="D1376" s="129"/>
      <c r="E1376" s="129"/>
      <c r="F1376" s="85"/>
      <c r="G1376" s="85"/>
      <c r="H1376" s="140"/>
      <c r="I1376" s="141"/>
    </row>
    <row r="1377" spans="1:9">
      <c r="A1377" s="126"/>
      <c r="B1377" s="136"/>
      <c r="C1377" s="27"/>
      <c r="D1377" s="129"/>
      <c r="E1377" s="129"/>
      <c r="F1377" s="32"/>
      <c r="G1377" s="32"/>
      <c r="H1377" s="140"/>
      <c r="I1377" s="141"/>
    </row>
    <row r="1378" spans="1:9">
      <c r="A1378" s="126"/>
      <c r="B1378" s="136"/>
      <c r="C1378" s="27"/>
      <c r="D1378" s="129"/>
      <c r="E1378" s="129"/>
      <c r="F1378" s="32"/>
      <c r="G1378" s="32"/>
      <c r="H1378" s="140"/>
      <c r="I1378" s="141"/>
    </row>
    <row r="1379" spans="1:9">
      <c r="A1379" s="126"/>
      <c r="B1379" s="136"/>
      <c r="C1379" s="27"/>
      <c r="D1379" s="129"/>
      <c r="E1379" s="129"/>
      <c r="F1379" s="32"/>
      <c r="G1379" s="32"/>
      <c r="H1379" s="140"/>
      <c r="I1379" s="141"/>
    </row>
    <row r="1380" spans="1:9">
      <c r="A1380" s="126"/>
      <c r="B1380" s="136"/>
      <c r="C1380" s="27"/>
      <c r="D1380" s="129"/>
      <c r="E1380" s="129"/>
      <c r="F1380" s="32"/>
      <c r="G1380" s="32"/>
      <c r="H1380" s="140"/>
      <c r="I1380" s="141"/>
    </row>
    <row r="1381" spans="1:9">
      <c r="A1381" s="126"/>
      <c r="B1381" s="136"/>
      <c r="C1381" s="27"/>
      <c r="D1381" s="129"/>
      <c r="E1381" s="129"/>
      <c r="F1381" s="32"/>
      <c r="G1381" s="32"/>
      <c r="H1381" s="140"/>
      <c r="I1381" s="141"/>
    </row>
    <row r="1382" spans="1:9">
      <c r="A1382" s="126"/>
      <c r="B1382" s="127"/>
      <c r="C1382" s="127"/>
      <c r="D1382" s="127"/>
      <c r="E1382" s="127"/>
      <c r="F1382" s="127"/>
      <c r="G1382" s="127"/>
      <c r="H1382" s="127"/>
      <c r="I1382" s="127"/>
    </row>
    <row r="1383" spans="1:9">
      <c r="A1383" s="126"/>
      <c r="B1383" s="127"/>
      <c r="C1383" s="127"/>
      <c r="D1383" s="127"/>
      <c r="E1383" s="127"/>
      <c r="F1383" s="127"/>
      <c r="G1383" s="127"/>
      <c r="H1383" s="127"/>
      <c r="I1383" s="127"/>
    </row>
    <row r="1384" spans="1:9">
      <c r="A1384" s="126"/>
      <c r="B1384" s="127"/>
      <c r="C1384" s="127"/>
      <c r="D1384" s="127"/>
      <c r="E1384" s="127"/>
      <c r="F1384" s="127"/>
      <c r="G1384" s="127"/>
      <c r="H1384" s="127"/>
      <c r="I1384" s="127"/>
    </row>
    <row r="1385" spans="1:9">
      <c r="A1385" s="126"/>
      <c r="B1385" s="127"/>
      <c r="C1385" s="127"/>
      <c r="D1385" s="127"/>
      <c r="E1385" s="127"/>
      <c r="F1385" s="127"/>
      <c r="G1385" s="127"/>
      <c r="H1385" s="127"/>
      <c r="I1385" s="127"/>
    </row>
    <row r="1386" spans="1:9">
      <c r="A1386" s="126"/>
      <c r="B1386" s="127"/>
      <c r="C1386" s="127"/>
      <c r="D1386" s="127"/>
      <c r="E1386" s="127"/>
      <c r="F1386" s="127"/>
      <c r="G1386" s="127"/>
      <c r="H1386" s="127"/>
      <c r="I1386" s="127"/>
    </row>
    <row r="1387" spans="1:9">
      <c r="A1387" s="126"/>
      <c r="B1387" s="127"/>
      <c r="C1387" s="127"/>
      <c r="D1387" s="127"/>
      <c r="E1387" s="127"/>
      <c r="F1387" s="127"/>
      <c r="G1387" s="127"/>
      <c r="H1387" s="127"/>
      <c r="I1387" s="127"/>
    </row>
    <row r="1388" spans="1:9">
      <c r="A1388" s="126"/>
      <c r="B1388" s="127"/>
      <c r="C1388" s="127"/>
      <c r="D1388" s="127"/>
      <c r="E1388" s="127"/>
      <c r="F1388" s="127"/>
      <c r="G1388" s="127"/>
      <c r="H1388" s="127"/>
      <c r="I1388" s="127"/>
    </row>
    <row r="1389" spans="1:9">
      <c r="A1389" s="126"/>
      <c r="B1389" s="127"/>
      <c r="C1389" s="127"/>
      <c r="D1389" s="127"/>
      <c r="E1389" s="127"/>
      <c r="F1389" s="127"/>
      <c r="G1389" s="127"/>
      <c r="H1389" s="127"/>
      <c r="I1389" s="127"/>
    </row>
    <row r="1390" spans="1:9">
      <c r="A1390" s="126"/>
      <c r="B1390" s="127"/>
      <c r="C1390" s="127"/>
      <c r="D1390" s="127"/>
      <c r="E1390" s="127"/>
      <c r="F1390" s="127"/>
      <c r="G1390" s="127"/>
      <c r="H1390" s="127"/>
      <c r="I1390" s="127"/>
    </row>
    <row r="1391" spans="1:9">
      <c r="A1391" s="126"/>
      <c r="B1391" s="127"/>
      <c r="C1391" s="127"/>
      <c r="D1391" s="127"/>
      <c r="E1391" s="127"/>
      <c r="F1391" s="127"/>
      <c r="G1391" s="127"/>
      <c r="H1391" s="127"/>
      <c r="I1391" s="127"/>
    </row>
    <row r="1392" spans="1:9">
      <c r="A1392" s="126"/>
      <c r="B1392" s="127"/>
      <c r="C1392" s="127"/>
      <c r="D1392" s="127"/>
      <c r="E1392" s="127"/>
      <c r="F1392" s="127"/>
      <c r="G1392" s="127"/>
      <c r="H1392" s="127"/>
      <c r="I1392" s="127"/>
    </row>
    <row r="1393" spans="1:9">
      <c r="A1393" s="126"/>
      <c r="B1393" s="127"/>
      <c r="C1393" s="127"/>
      <c r="D1393" s="127"/>
      <c r="E1393" s="127"/>
      <c r="F1393" s="127"/>
      <c r="G1393" s="127"/>
      <c r="H1393" s="127"/>
      <c r="I1393" s="127"/>
    </row>
    <row r="1394" spans="1:9">
      <c r="A1394" s="126"/>
      <c r="B1394" s="127"/>
      <c r="C1394" s="127"/>
      <c r="D1394" s="127"/>
      <c r="E1394" s="127"/>
      <c r="F1394" s="127"/>
      <c r="G1394" s="127"/>
      <c r="H1394" s="127"/>
      <c r="I1394" s="127"/>
    </row>
    <row r="1395" spans="1:9">
      <c r="A1395" s="126"/>
      <c r="B1395" s="127"/>
      <c r="C1395" s="127"/>
      <c r="D1395" s="127"/>
      <c r="E1395" s="127"/>
      <c r="F1395" s="127"/>
      <c r="G1395" s="127"/>
      <c r="H1395" s="127"/>
      <c r="I1395" s="127"/>
    </row>
    <row r="1396" spans="1:9">
      <c r="A1396" s="126"/>
      <c r="B1396" s="127"/>
      <c r="C1396" s="127"/>
      <c r="D1396" s="127"/>
      <c r="E1396" s="127"/>
      <c r="F1396" s="127"/>
      <c r="G1396" s="127"/>
      <c r="H1396" s="127"/>
      <c r="I1396" s="127"/>
    </row>
    <row r="1397" spans="1:9">
      <c r="A1397" s="126"/>
      <c r="B1397" s="127"/>
      <c r="C1397" s="127"/>
      <c r="D1397" s="127"/>
      <c r="E1397" s="127"/>
      <c r="F1397" s="127"/>
      <c r="G1397" s="127"/>
      <c r="H1397" s="127"/>
      <c r="I1397" s="127"/>
    </row>
    <row r="1398" spans="1:9">
      <c r="A1398" s="126"/>
      <c r="B1398" s="127"/>
      <c r="C1398" s="127"/>
      <c r="D1398" s="127"/>
      <c r="E1398" s="127"/>
      <c r="F1398" s="127"/>
      <c r="G1398" s="127"/>
      <c r="H1398" s="127"/>
      <c r="I1398" s="127"/>
    </row>
    <row r="1399" spans="1:9">
      <c r="A1399" s="126"/>
      <c r="B1399" s="127"/>
      <c r="C1399" s="127"/>
      <c r="D1399" s="127"/>
      <c r="E1399" s="127"/>
      <c r="F1399" s="127"/>
      <c r="G1399" s="127"/>
      <c r="H1399" s="127"/>
      <c r="I1399" s="127"/>
    </row>
    <row r="1400" spans="1:9">
      <c r="A1400" s="126"/>
      <c r="B1400" s="127"/>
      <c r="C1400" s="127"/>
      <c r="D1400" s="127"/>
      <c r="E1400" s="127"/>
      <c r="F1400" s="127"/>
      <c r="G1400" s="127"/>
      <c r="H1400" s="127"/>
      <c r="I1400" s="127"/>
    </row>
    <row r="1401" spans="1:9">
      <c r="A1401" s="126"/>
      <c r="B1401" s="127"/>
      <c r="C1401" s="127"/>
      <c r="D1401" s="127"/>
      <c r="E1401" s="127"/>
      <c r="F1401" s="127"/>
      <c r="G1401" s="127"/>
      <c r="H1401" s="127"/>
      <c r="I1401" s="127"/>
    </row>
    <row r="1402" spans="1:9">
      <c r="A1402" s="126"/>
      <c r="B1402" s="127"/>
      <c r="C1402" s="127"/>
      <c r="D1402" s="127"/>
      <c r="E1402" s="127"/>
      <c r="F1402" s="127"/>
      <c r="G1402" s="127"/>
      <c r="H1402" s="127"/>
      <c r="I1402" s="127"/>
    </row>
    <row r="1403" spans="1:9">
      <c r="A1403" s="126"/>
      <c r="B1403" s="127"/>
      <c r="C1403" s="127"/>
      <c r="D1403" s="127"/>
      <c r="E1403" s="127"/>
      <c r="F1403" s="127"/>
      <c r="G1403" s="127"/>
      <c r="H1403" s="127"/>
      <c r="I1403" s="127"/>
    </row>
    <row r="1404" spans="1:9">
      <c r="A1404" s="126"/>
      <c r="B1404" s="127"/>
      <c r="C1404" s="127"/>
      <c r="D1404" s="127"/>
      <c r="E1404" s="127"/>
      <c r="F1404" s="127"/>
      <c r="G1404" s="127"/>
      <c r="H1404" s="127"/>
      <c r="I1404" s="127"/>
    </row>
    <row r="1405" spans="1:9">
      <c r="A1405" s="126"/>
      <c r="B1405" s="127"/>
      <c r="C1405" s="127"/>
      <c r="D1405" s="127"/>
      <c r="E1405" s="127"/>
      <c r="F1405" s="127"/>
      <c r="G1405" s="127"/>
      <c r="H1405" s="127"/>
      <c r="I1405" s="127"/>
    </row>
    <row r="1406" spans="1:9">
      <c r="A1406" s="126"/>
      <c r="B1406" s="127"/>
      <c r="C1406" s="127"/>
      <c r="D1406" s="127"/>
      <c r="E1406" s="127"/>
      <c r="F1406" s="127"/>
      <c r="G1406" s="127"/>
      <c r="H1406" s="127"/>
      <c r="I1406" s="127"/>
    </row>
    <row r="1407" spans="1:9">
      <c r="A1407" s="126"/>
      <c r="B1407" s="127"/>
      <c r="C1407" s="127"/>
      <c r="D1407" s="127"/>
      <c r="E1407" s="127"/>
      <c r="F1407" s="127"/>
      <c r="G1407" s="127"/>
      <c r="H1407" s="127"/>
      <c r="I1407" s="127"/>
    </row>
    <row r="1408" spans="1:9">
      <c r="A1408" s="126"/>
      <c r="B1408" s="127"/>
      <c r="C1408" s="127"/>
      <c r="D1408" s="127"/>
      <c r="E1408" s="127"/>
      <c r="F1408" s="127"/>
      <c r="G1408" s="127"/>
      <c r="H1408" s="127"/>
      <c r="I1408" s="127"/>
    </row>
    <row r="1409" spans="1:9">
      <c r="A1409" s="126"/>
      <c r="B1409" s="127"/>
      <c r="C1409" s="127"/>
      <c r="D1409" s="127"/>
      <c r="E1409" s="127"/>
      <c r="F1409" s="127"/>
      <c r="G1409" s="127"/>
      <c r="H1409" s="127"/>
      <c r="I1409" s="127"/>
    </row>
    <row r="1410" spans="1:9">
      <c r="A1410" s="126"/>
      <c r="B1410" s="127"/>
      <c r="C1410" s="127"/>
      <c r="D1410" s="127"/>
      <c r="E1410" s="127"/>
      <c r="F1410" s="127"/>
      <c r="G1410" s="127"/>
      <c r="H1410" s="127"/>
      <c r="I1410" s="127"/>
    </row>
    <row r="1411" spans="1:9">
      <c r="A1411" s="126"/>
      <c r="B1411" s="127"/>
      <c r="C1411" s="127"/>
      <c r="D1411" s="127"/>
      <c r="E1411" s="127"/>
      <c r="F1411" s="127"/>
      <c r="G1411" s="127"/>
      <c r="H1411" s="127"/>
      <c r="I1411" s="127"/>
    </row>
    <row r="1412" spans="1:9">
      <c r="A1412" s="126"/>
      <c r="B1412" s="127"/>
      <c r="C1412" s="127"/>
      <c r="D1412" s="127"/>
      <c r="E1412" s="127"/>
      <c r="F1412" s="127"/>
      <c r="G1412" s="127"/>
      <c r="H1412" s="127"/>
      <c r="I1412" s="127"/>
    </row>
    <row r="1413" spans="1:9">
      <c r="A1413" s="126"/>
      <c r="B1413" s="127"/>
      <c r="C1413" s="127"/>
      <c r="D1413" s="127"/>
      <c r="E1413" s="127"/>
      <c r="F1413" s="127"/>
      <c r="G1413" s="127"/>
      <c r="H1413" s="127"/>
      <c r="I1413" s="127"/>
    </row>
    <row r="1414" spans="1:9">
      <c r="A1414" s="126"/>
      <c r="B1414" s="127"/>
      <c r="C1414" s="127"/>
      <c r="D1414" s="127"/>
      <c r="E1414" s="127"/>
      <c r="F1414" s="127"/>
      <c r="G1414" s="127"/>
      <c r="H1414" s="127"/>
      <c r="I1414" s="127"/>
    </row>
    <row r="1415" spans="1:9">
      <c r="A1415" s="126"/>
      <c r="B1415" s="127"/>
      <c r="C1415" s="127"/>
      <c r="D1415" s="127"/>
      <c r="E1415" s="127"/>
      <c r="F1415" s="127"/>
      <c r="G1415" s="127"/>
      <c r="H1415" s="127"/>
      <c r="I1415" s="127"/>
    </row>
    <row r="1416" spans="1:9">
      <c r="A1416" s="126"/>
      <c r="B1416" s="127"/>
      <c r="C1416" s="127"/>
      <c r="D1416" s="127"/>
      <c r="E1416" s="127"/>
      <c r="F1416" s="127"/>
      <c r="G1416" s="127"/>
      <c r="H1416" s="127"/>
      <c r="I1416" s="127"/>
    </row>
    <row r="1417" spans="1:9">
      <c r="A1417" s="126"/>
      <c r="B1417" s="127"/>
      <c r="C1417" s="127"/>
      <c r="D1417" s="127"/>
      <c r="E1417" s="127"/>
      <c r="F1417" s="127"/>
      <c r="G1417" s="127"/>
      <c r="H1417" s="127"/>
      <c r="I1417" s="127"/>
    </row>
    <row r="1418" spans="1:9">
      <c r="A1418" s="126"/>
      <c r="B1418" s="127"/>
      <c r="C1418" s="127"/>
      <c r="D1418" s="127"/>
      <c r="E1418" s="127"/>
      <c r="F1418" s="127"/>
      <c r="G1418" s="127"/>
      <c r="H1418" s="127"/>
      <c r="I1418" s="127"/>
    </row>
    <row r="1419" spans="1:9">
      <c r="A1419" s="126"/>
      <c r="B1419" s="127"/>
      <c r="C1419" s="127"/>
      <c r="D1419" s="127"/>
      <c r="E1419" s="127"/>
      <c r="F1419" s="127"/>
      <c r="G1419" s="127"/>
      <c r="H1419" s="127"/>
      <c r="I1419" s="127"/>
    </row>
    <row r="1420" spans="1:9">
      <c r="A1420" s="126"/>
      <c r="B1420" s="127"/>
      <c r="C1420" s="127"/>
      <c r="D1420" s="127"/>
      <c r="E1420" s="127"/>
      <c r="F1420" s="127"/>
      <c r="G1420" s="127"/>
      <c r="H1420" s="127"/>
      <c r="I1420" s="127"/>
    </row>
    <row r="1421" spans="1:9">
      <c r="A1421" s="126"/>
      <c r="B1421" s="127"/>
      <c r="C1421" s="127"/>
      <c r="D1421" s="127"/>
      <c r="E1421" s="127"/>
      <c r="F1421" s="127"/>
      <c r="G1421" s="127"/>
      <c r="H1421" s="127"/>
      <c r="I1421" s="127"/>
    </row>
    <row r="1422" spans="1:9">
      <c r="A1422" s="126"/>
      <c r="B1422" s="127"/>
      <c r="C1422" s="127"/>
      <c r="D1422" s="127"/>
      <c r="E1422" s="127"/>
      <c r="F1422" s="127"/>
      <c r="G1422" s="127"/>
      <c r="H1422" s="127"/>
      <c r="I1422" s="127"/>
    </row>
    <row r="1423" spans="1:9">
      <c r="A1423" s="126"/>
      <c r="B1423" s="127"/>
      <c r="C1423" s="127"/>
      <c r="D1423" s="127"/>
      <c r="E1423" s="127"/>
      <c r="F1423" s="127"/>
      <c r="G1423" s="127"/>
      <c r="H1423" s="127"/>
      <c r="I1423" s="127"/>
    </row>
    <row r="1424" spans="1:9">
      <c r="A1424" s="126"/>
      <c r="B1424" s="127"/>
      <c r="C1424" s="127"/>
      <c r="D1424" s="127"/>
      <c r="E1424" s="127"/>
      <c r="F1424" s="127"/>
      <c r="G1424" s="127"/>
      <c r="H1424" s="127"/>
      <c r="I1424" s="127"/>
    </row>
    <row r="1425" spans="1:9">
      <c r="A1425" s="126"/>
      <c r="B1425" s="127"/>
      <c r="C1425" s="127"/>
      <c r="D1425" s="127"/>
      <c r="E1425" s="127"/>
      <c r="F1425" s="127"/>
      <c r="G1425" s="127"/>
      <c r="H1425" s="127"/>
      <c r="I1425" s="127"/>
    </row>
    <row r="1426" spans="1:9">
      <c r="A1426" s="126"/>
      <c r="B1426" s="127"/>
      <c r="C1426" s="127"/>
      <c r="D1426" s="127"/>
      <c r="E1426" s="127"/>
      <c r="F1426" s="127"/>
      <c r="G1426" s="127"/>
      <c r="H1426" s="127"/>
      <c r="I1426" s="127"/>
    </row>
    <row r="1427" spans="1:9">
      <c r="A1427" s="126"/>
      <c r="B1427" s="127"/>
      <c r="C1427" s="127"/>
      <c r="D1427" s="127"/>
      <c r="E1427" s="127"/>
      <c r="F1427" s="127"/>
      <c r="G1427" s="127"/>
      <c r="H1427" s="127"/>
      <c r="I1427" s="127"/>
    </row>
    <row r="1428" spans="1:9">
      <c r="A1428" s="126"/>
      <c r="B1428" s="127"/>
      <c r="C1428" s="127"/>
      <c r="D1428" s="127"/>
      <c r="E1428" s="127"/>
      <c r="F1428" s="127"/>
      <c r="G1428" s="127"/>
      <c r="H1428" s="127"/>
      <c r="I1428" s="127"/>
    </row>
    <row r="1429" spans="1:9">
      <c r="A1429" s="126"/>
      <c r="B1429" s="127"/>
      <c r="C1429" s="127"/>
      <c r="D1429" s="127"/>
      <c r="E1429" s="127"/>
      <c r="F1429" s="127"/>
      <c r="G1429" s="127"/>
      <c r="H1429" s="127"/>
      <c r="I1429" s="127"/>
    </row>
    <row r="1430" spans="1:9">
      <c r="A1430" s="126"/>
      <c r="B1430" s="127"/>
      <c r="C1430" s="127"/>
      <c r="D1430" s="127"/>
      <c r="E1430" s="127"/>
      <c r="F1430" s="127"/>
      <c r="G1430" s="127"/>
      <c r="H1430" s="127"/>
      <c r="I1430" s="127"/>
    </row>
    <row r="1431" spans="1:9">
      <c r="A1431" s="126"/>
      <c r="B1431" s="127"/>
      <c r="C1431" s="127"/>
      <c r="D1431" s="127"/>
      <c r="E1431" s="127"/>
      <c r="F1431" s="127"/>
      <c r="G1431" s="127"/>
      <c r="H1431" s="127"/>
      <c r="I1431" s="127"/>
    </row>
    <row r="1432" spans="1:9">
      <c r="A1432" s="126"/>
      <c r="B1432" s="127"/>
      <c r="C1432" s="127"/>
      <c r="D1432" s="127"/>
      <c r="E1432" s="127"/>
      <c r="F1432" s="127"/>
      <c r="G1432" s="127"/>
      <c r="H1432" s="127"/>
      <c r="I1432" s="127"/>
    </row>
    <row r="1433" spans="1:9">
      <c r="A1433" s="126"/>
      <c r="B1433" s="127"/>
      <c r="C1433" s="127"/>
      <c r="D1433" s="127"/>
      <c r="E1433" s="127"/>
      <c r="F1433" s="127"/>
      <c r="G1433" s="127"/>
      <c r="H1433" s="127"/>
      <c r="I1433" s="127"/>
    </row>
    <row r="1434" spans="1:9">
      <c r="A1434" s="126"/>
      <c r="B1434" s="127"/>
      <c r="C1434" s="127"/>
      <c r="D1434" s="127"/>
      <c r="E1434" s="127"/>
      <c r="F1434" s="127"/>
      <c r="G1434" s="127"/>
      <c r="H1434" s="127"/>
      <c r="I1434" s="127"/>
    </row>
    <row r="1435" spans="1:9">
      <c r="A1435" s="126"/>
      <c r="B1435" s="127"/>
      <c r="C1435" s="127"/>
      <c r="D1435" s="127"/>
      <c r="E1435" s="127"/>
      <c r="F1435" s="127"/>
      <c r="G1435" s="127"/>
      <c r="H1435" s="127"/>
      <c r="I1435" s="127"/>
    </row>
    <row r="1436" spans="1:9">
      <c r="A1436" s="126"/>
      <c r="B1436" s="127"/>
      <c r="C1436" s="127"/>
      <c r="D1436" s="127"/>
      <c r="E1436" s="127"/>
      <c r="F1436" s="127"/>
      <c r="G1436" s="127"/>
      <c r="H1436" s="127"/>
      <c r="I1436" s="127"/>
    </row>
    <row r="1437" spans="1:9">
      <c r="A1437" s="126"/>
      <c r="B1437" s="127"/>
      <c r="C1437" s="127"/>
      <c r="D1437" s="127"/>
      <c r="E1437" s="127"/>
      <c r="F1437" s="127"/>
      <c r="G1437" s="127"/>
      <c r="H1437" s="127"/>
      <c r="I1437" s="127"/>
    </row>
    <row r="1438" spans="1:9">
      <c r="A1438" s="126"/>
      <c r="B1438" s="127"/>
      <c r="C1438" s="127"/>
      <c r="D1438" s="127"/>
      <c r="E1438" s="127"/>
      <c r="F1438" s="127"/>
      <c r="G1438" s="127"/>
      <c r="H1438" s="127"/>
      <c r="I1438" s="127"/>
    </row>
    <row r="1439" spans="1:9">
      <c r="A1439" s="126"/>
      <c r="B1439" s="127"/>
      <c r="C1439" s="127"/>
      <c r="D1439" s="127"/>
      <c r="E1439" s="127"/>
      <c r="F1439" s="127"/>
      <c r="G1439" s="127"/>
      <c r="H1439" s="127"/>
      <c r="I1439" s="127"/>
    </row>
    <row r="1440" spans="1:9">
      <c r="A1440" s="126"/>
      <c r="B1440" s="127"/>
      <c r="C1440" s="127"/>
      <c r="D1440" s="127"/>
      <c r="E1440" s="127"/>
      <c r="F1440" s="127"/>
      <c r="G1440" s="127"/>
      <c r="H1440" s="127"/>
      <c r="I1440" s="127"/>
    </row>
    <row r="1441" spans="1:9">
      <c r="A1441" s="126"/>
      <c r="B1441" s="127"/>
      <c r="C1441" s="127"/>
      <c r="D1441" s="127"/>
      <c r="E1441" s="127"/>
      <c r="F1441" s="127"/>
      <c r="G1441" s="127"/>
      <c r="H1441" s="127"/>
      <c r="I1441" s="127"/>
    </row>
    <row r="1442" spans="1:9">
      <c r="A1442" s="126"/>
      <c r="B1442" s="127"/>
      <c r="C1442" s="127"/>
      <c r="D1442" s="127"/>
      <c r="E1442" s="127"/>
      <c r="F1442" s="127"/>
      <c r="G1442" s="127"/>
      <c r="H1442" s="127"/>
      <c r="I1442" s="127"/>
    </row>
    <row r="1443" spans="1:9">
      <c r="A1443" s="126"/>
      <c r="B1443" s="127"/>
      <c r="C1443" s="127"/>
      <c r="D1443" s="127"/>
      <c r="E1443" s="127"/>
      <c r="F1443" s="127"/>
      <c r="G1443" s="127"/>
      <c r="H1443" s="127"/>
      <c r="I1443" s="127"/>
    </row>
    <row r="1444" spans="1:9">
      <c r="A1444" s="126"/>
      <c r="B1444" s="127"/>
      <c r="C1444" s="127"/>
      <c r="D1444" s="127"/>
      <c r="E1444" s="127"/>
      <c r="F1444" s="127"/>
      <c r="G1444" s="127"/>
      <c r="H1444" s="127"/>
      <c r="I1444" s="127"/>
    </row>
    <row r="1445" spans="1:9">
      <c r="A1445" s="126"/>
      <c r="B1445" s="127"/>
      <c r="C1445" s="127"/>
      <c r="D1445" s="127"/>
      <c r="E1445" s="127"/>
      <c r="F1445" s="127"/>
      <c r="G1445" s="127"/>
      <c r="H1445" s="127"/>
      <c r="I1445" s="127"/>
    </row>
    <row r="1446" spans="1:9">
      <c r="A1446" s="126"/>
      <c r="B1446" s="127"/>
      <c r="C1446" s="127"/>
      <c r="D1446" s="127"/>
      <c r="E1446" s="127"/>
      <c r="F1446" s="127"/>
      <c r="G1446" s="127"/>
      <c r="H1446" s="127"/>
      <c r="I1446" s="127"/>
    </row>
    <row r="1447" spans="1:9">
      <c r="A1447" s="126"/>
      <c r="B1447" s="127"/>
      <c r="C1447" s="127"/>
      <c r="D1447" s="127"/>
      <c r="E1447" s="127"/>
      <c r="F1447" s="127"/>
      <c r="G1447" s="127"/>
      <c r="H1447" s="127"/>
      <c r="I1447" s="127"/>
    </row>
    <row r="1448" spans="1:9">
      <c r="A1448" s="126"/>
      <c r="B1448" s="127"/>
      <c r="C1448" s="127"/>
      <c r="D1448" s="127"/>
      <c r="E1448" s="127"/>
      <c r="F1448" s="127"/>
      <c r="G1448" s="127"/>
      <c r="H1448" s="127"/>
      <c r="I1448" s="127"/>
    </row>
    <row r="1449" spans="1:9">
      <c r="A1449" s="126"/>
      <c r="B1449" s="127"/>
      <c r="C1449" s="127"/>
      <c r="D1449" s="127"/>
      <c r="E1449" s="127"/>
      <c r="F1449" s="127"/>
      <c r="G1449" s="127"/>
      <c r="H1449" s="127"/>
      <c r="I1449" s="127"/>
    </row>
    <row r="1450" spans="1:9">
      <c r="A1450" s="126"/>
      <c r="B1450" s="127"/>
      <c r="C1450" s="127"/>
      <c r="D1450" s="127"/>
      <c r="E1450" s="127"/>
      <c r="F1450" s="127"/>
      <c r="G1450" s="127"/>
      <c r="H1450" s="127"/>
      <c r="I1450" s="127"/>
    </row>
    <row r="1451" spans="1:9">
      <c r="A1451" s="126"/>
      <c r="B1451" s="127"/>
      <c r="C1451" s="127"/>
      <c r="D1451" s="127"/>
      <c r="E1451" s="127"/>
      <c r="F1451" s="127"/>
      <c r="G1451" s="127"/>
      <c r="H1451" s="127"/>
      <c r="I1451" s="127"/>
    </row>
    <row r="1452" spans="1:9">
      <c r="A1452" s="126"/>
      <c r="B1452" s="127"/>
      <c r="C1452" s="127"/>
      <c r="D1452" s="127"/>
      <c r="E1452" s="127"/>
      <c r="F1452" s="127"/>
      <c r="G1452" s="127"/>
      <c r="H1452" s="127"/>
      <c r="I1452" s="127"/>
    </row>
    <row r="1453" spans="1:9">
      <c r="A1453" s="126"/>
      <c r="B1453" s="127"/>
      <c r="C1453" s="127"/>
      <c r="D1453" s="127"/>
      <c r="E1453" s="127"/>
      <c r="F1453" s="127"/>
      <c r="G1453" s="127"/>
      <c r="H1453" s="127"/>
      <c r="I1453" s="127"/>
    </row>
    <row r="1454" spans="1:9">
      <c r="A1454" s="126"/>
      <c r="B1454" s="127"/>
      <c r="C1454" s="127"/>
      <c r="D1454" s="127"/>
      <c r="E1454" s="127"/>
      <c r="F1454" s="127"/>
      <c r="G1454" s="127"/>
      <c r="H1454" s="127"/>
      <c r="I1454" s="127"/>
    </row>
    <row r="1455" spans="1:9">
      <c r="A1455" s="126"/>
      <c r="B1455" s="127"/>
      <c r="C1455" s="127"/>
      <c r="D1455" s="127"/>
      <c r="E1455" s="127"/>
      <c r="F1455" s="127"/>
      <c r="G1455" s="127"/>
      <c r="H1455" s="127"/>
      <c r="I1455" s="127"/>
    </row>
    <row r="1456" spans="1:9">
      <c r="A1456" s="126"/>
      <c r="B1456" s="127"/>
      <c r="C1456" s="127"/>
      <c r="D1456" s="127"/>
      <c r="E1456" s="127"/>
      <c r="F1456" s="127"/>
      <c r="G1456" s="127"/>
      <c r="H1456" s="127"/>
      <c r="I1456" s="127"/>
    </row>
    <row r="1457" spans="1:9">
      <c r="A1457" s="126"/>
      <c r="B1457" s="127"/>
      <c r="C1457" s="127"/>
      <c r="D1457" s="127"/>
      <c r="E1457" s="127"/>
      <c r="F1457" s="127"/>
      <c r="G1457" s="127"/>
      <c r="H1457" s="127"/>
      <c r="I1457" s="127"/>
    </row>
    <row r="1458" spans="1:9">
      <c r="A1458" s="126"/>
      <c r="B1458" s="127"/>
      <c r="C1458" s="127"/>
      <c r="D1458" s="127"/>
      <c r="E1458" s="127"/>
      <c r="F1458" s="127"/>
      <c r="G1458" s="127"/>
      <c r="H1458" s="127"/>
      <c r="I1458" s="127"/>
    </row>
    <row r="1459" spans="1:9">
      <c r="A1459" s="126"/>
      <c r="B1459" s="127"/>
      <c r="C1459" s="127"/>
      <c r="D1459" s="127"/>
      <c r="E1459" s="127"/>
      <c r="F1459" s="127"/>
      <c r="G1459" s="127"/>
      <c r="H1459" s="127"/>
      <c r="I1459" s="127"/>
    </row>
    <row r="1460" spans="1:9">
      <c r="A1460" s="126"/>
      <c r="B1460" s="127"/>
      <c r="C1460" s="127"/>
      <c r="D1460" s="127"/>
      <c r="E1460" s="127"/>
      <c r="F1460" s="127"/>
      <c r="G1460" s="127"/>
      <c r="H1460" s="127"/>
      <c r="I1460" s="127"/>
    </row>
    <row r="1461" spans="1:9">
      <c r="A1461" s="126"/>
      <c r="B1461" s="127"/>
      <c r="C1461" s="127"/>
      <c r="D1461" s="127"/>
      <c r="E1461" s="127"/>
      <c r="F1461" s="127"/>
      <c r="G1461" s="127"/>
      <c r="H1461" s="127"/>
      <c r="I1461" s="127"/>
    </row>
    <row r="1462" spans="1:9">
      <c r="A1462" s="126"/>
      <c r="B1462" s="127"/>
      <c r="C1462" s="127"/>
      <c r="D1462" s="127"/>
      <c r="E1462" s="127"/>
      <c r="F1462" s="127"/>
      <c r="G1462" s="127"/>
      <c r="H1462" s="127"/>
      <c r="I1462" s="127"/>
    </row>
    <row r="1463" spans="1:9">
      <c r="A1463" s="126"/>
      <c r="B1463" s="127"/>
      <c r="C1463" s="127"/>
      <c r="D1463" s="127"/>
      <c r="E1463" s="127"/>
      <c r="F1463" s="127"/>
      <c r="G1463" s="127"/>
      <c r="H1463" s="127"/>
      <c r="I1463" s="127"/>
    </row>
    <row r="1464" spans="1:9">
      <c r="A1464" s="126"/>
      <c r="B1464" s="127"/>
      <c r="C1464" s="127"/>
      <c r="D1464" s="127"/>
      <c r="E1464" s="127"/>
      <c r="F1464" s="127"/>
      <c r="G1464" s="127"/>
      <c r="H1464" s="127"/>
      <c r="I1464" s="127"/>
    </row>
    <row r="1465" spans="1:9">
      <c r="A1465" s="126"/>
      <c r="B1465" s="127"/>
      <c r="C1465" s="127"/>
      <c r="D1465" s="127"/>
      <c r="E1465" s="127"/>
      <c r="F1465" s="127"/>
      <c r="G1465" s="127"/>
      <c r="H1465" s="127"/>
      <c r="I1465" s="127"/>
    </row>
    <row r="1466" spans="1:9">
      <c r="A1466" s="126"/>
      <c r="B1466" s="127"/>
      <c r="C1466" s="127"/>
      <c r="D1466" s="127"/>
      <c r="E1466" s="127"/>
      <c r="F1466" s="127"/>
      <c r="G1466" s="127"/>
      <c r="H1466" s="127"/>
      <c r="I1466" s="127"/>
    </row>
    <row r="1467" spans="1:9">
      <c r="A1467" s="126"/>
      <c r="B1467" s="127"/>
      <c r="C1467" s="127"/>
      <c r="D1467" s="127"/>
      <c r="E1467" s="127"/>
      <c r="F1467" s="127"/>
      <c r="G1467" s="127"/>
      <c r="H1467" s="127"/>
      <c r="I1467" s="127"/>
    </row>
    <row r="1468" spans="1:9">
      <c r="A1468" s="126"/>
      <c r="B1468" s="127"/>
      <c r="C1468" s="127"/>
      <c r="D1468" s="127"/>
      <c r="E1468" s="127"/>
      <c r="F1468" s="127"/>
      <c r="G1468" s="127"/>
      <c r="H1468" s="127"/>
      <c r="I1468" s="127"/>
    </row>
    <row r="1469" spans="1:9">
      <c r="A1469" s="126"/>
      <c r="B1469" s="127"/>
      <c r="C1469" s="127"/>
      <c r="D1469" s="127"/>
      <c r="E1469" s="127"/>
      <c r="F1469" s="127"/>
      <c r="G1469" s="127"/>
      <c r="H1469" s="127"/>
      <c r="I1469" s="127"/>
    </row>
    <row r="1470" spans="1:9">
      <c r="A1470" s="126"/>
      <c r="B1470" s="127"/>
      <c r="C1470" s="127"/>
      <c r="D1470" s="127"/>
      <c r="E1470" s="127"/>
      <c r="F1470" s="127"/>
      <c r="G1470" s="127"/>
      <c r="H1470" s="127"/>
      <c r="I1470" s="127"/>
    </row>
    <row r="1471" spans="1:9">
      <c r="A1471" s="126"/>
      <c r="B1471" s="127"/>
      <c r="C1471" s="127"/>
      <c r="D1471" s="127"/>
      <c r="E1471" s="127"/>
      <c r="F1471" s="127"/>
      <c r="G1471" s="127"/>
      <c r="H1471" s="127"/>
      <c r="I1471" s="127"/>
    </row>
    <row r="1472" spans="1:9">
      <c r="A1472" s="126"/>
      <c r="B1472" s="127"/>
      <c r="C1472" s="127"/>
      <c r="D1472" s="127"/>
      <c r="E1472" s="127"/>
      <c r="F1472" s="127"/>
      <c r="G1472" s="127"/>
      <c r="H1472" s="127"/>
      <c r="I1472" s="127"/>
    </row>
    <row r="1473" spans="1:9">
      <c r="A1473" s="126"/>
      <c r="B1473" s="127"/>
      <c r="C1473" s="127"/>
      <c r="D1473" s="127"/>
      <c r="E1473" s="127"/>
      <c r="F1473" s="127"/>
      <c r="G1473" s="127"/>
      <c r="H1473" s="127"/>
      <c r="I1473" s="127"/>
    </row>
    <row r="1474" spans="1:9">
      <c r="A1474" s="126"/>
      <c r="B1474" s="127"/>
      <c r="C1474" s="127"/>
      <c r="D1474" s="127"/>
      <c r="E1474" s="127"/>
      <c r="F1474" s="127"/>
      <c r="G1474" s="127"/>
      <c r="H1474" s="127"/>
      <c r="I1474" s="127"/>
    </row>
    <row r="1475" spans="1:9">
      <c r="A1475" s="126"/>
      <c r="B1475" s="127"/>
      <c r="C1475" s="127"/>
      <c r="D1475" s="127"/>
      <c r="E1475" s="127"/>
      <c r="F1475" s="127"/>
      <c r="G1475" s="127"/>
      <c r="H1475" s="127"/>
      <c r="I1475" s="127"/>
    </row>
    <row r="1476" spans="1:9">
      <c r="A1476" s="126"/>
      <c r="B1476" s="127"/>
      <c r="C1476" s="127"/>
      <c r="D1476" s="127"/>
      <c r="E1476" s="127"/>
      <c r="F1476" s="127"/>
      <c r="G1476" s="127"/>
      <c r="H1476" s="127"/>
      <c r="I1476" s="127"/>
    </row>
    <row r="1477" spans="1:9">
      <c r="A1477" s="126"/>
      <c r="B1477" s="127"/>
      <c r="C1477" s="127"/>
      <c r="D1477" s="127"/>
      <c r="E1477" s="127"/>
      <c r="F1477" s="127"/>
      <c r="G1477" s="127"/>
      <c r="H1477" s="127"/>
      <c r="I1477" s="127"/>
    </row>
    <row r="1478" spans="1:9">
      <c r="A1478" s="126"/>
      <c r="B1478" s="127"/>
      <c r="C1478" s="127"/>
      <c r="D1478" s="127"/>
      <c r="E1478" s="127"/>
      <c r="F1478" s="127"/>
      <c r="G1478" s="127"/>
      <c r="H1478" s="127"/>
      <c r="I1478" s="127"/>
    </row>
    <row r="1479" spans="1:9">
      <c r="A1479" s="126"/>
      <c r="B1479" s="127"/>
      <c r="C1479" s="127"/>
      <c r="D1479" s="127"/>
      <c r="E1479" s="127"/>
      <c r="F1479" s="127"/>
      <c r="G1479" s="127"/>
      <c r="H1479" s="127"/>
      <c r="I1479" s="127"/>
    </row>
    <row r="1480" spans="1:9">
      <c r="A1480" s="126"/>
      <c r="B1480" s="127"/>
      <c r="C1480" s="127"/>
      <c r="D1480" s="127"/>
      <c r="E1480" s="127"/>
      <c r="F1480" s="127"/>
      <c r="G1480" s="127"/>
      <c r="H1480" s="127"/>
      <c r="I1480" s="127"/>
    </row>
    <row r="1481" spans="1:9">
      <c r="A1481" s="126"/>
      <c r="B1481" s="127"/>
      <c r="C1481" s="127"/>
      <c r="D1481" s="127"/>
      <c r="E1481" s="127"/>
      <c r="F1481" s="127"/>
      <c r="G1481" s="127"/>
      <c r="H1481" s="127"/>
      <c r="I1481" s="127"/>
    </row>
    <row r="1482" spans="1:9">
      <c r="A1482" s="126"/>
      <c r="B1482" s="127"/>
      <c r="C1482" s="127"/>
      <c r="D1482" s="127"/>
      <c r="E1482" s="127"/>
      <c r="F1482" s="127"/>
      <c r="G1482" s="127"/>
      <c r="H1482" s="127"/>
      <c r="I1482" s="127"/>
    </row>
    <row r="1483" spans="1:9">
      <c r="A1483" s="126"/>
      <c r="B1483" s="127"/>
      <c r="C1483" s="127"/>
      <c r="D1483" s="127"/>
      <c r="E1483" s="127"/>
      <c r="F1483" s="127"/>
      <c r="G1483" s="127"/>
      <c r="H1483" s="127"/>
      <c r="I1483" s="127"/>
    </row>
    <row r="1484" spans="1:9">
      <c r="A1484" s="126"/>
      <c r="B1484" s="127"/>
      <c r="C1484" s="127"/>
      <c r="D1484" s="127"/>
      <c r="E1484" s="127"/>
      <c r="F1484" s="127"/>
      <c r="G1484" s="127"/>
      <c r="H1484" s="127"/>
      <c r="I1484" s="127"/>
    </row>
    <row r="1485" spans="1:9">
      <c r="A1485" s="126"/>
      <c r="B1485" s="127"/>
      <c r="C1485" s="127"/>
      <c r="D1485" s="127"/>
      <c r="E1485" s="127"/>
      <c r="F1485" s="127"/>
      <c r="G1485" s="127"/>
      <c r="H1485" s="127"/>
      <c r="I1485" s="127"/>
    </row>
    <row r="1486" spans="1:9">
      <c r="A1486" s="126"/>
      <c r="B1486" s="127"/>
      <c r="C1486" s="127"/>
      <c r="D1486" s="127"/>
      <c r="E1486" s="127"/>
      <c r="F1486" s="127"/>
      <c r="G1486" s="127"/>
      <c r="H1486" s="127"/>
      <c r="I1486" s="127"/>
    </row>
    <row r="1487" spans="1:9">
      <c r="A1487" s="126"/>
      <c r="B1487" s="127"/>
      <c r="C1487" s="127"/>
      <c r="D1487" s="127"/>
      <c r="E1487" s="127"/>
      <c r="F1487" s="127"/>
      <c r="G1487" s="127"/>
      <c r="H1487" s="127"/>
      <c r="I1487" s="127"/>
    </row>
    <row r="1488" spans="1:9">
      <c r="A1488" s="126"/>
      <c r="B1488" s="127"/>
      <c r="C1488" s="127"/>
      <c r="D1488" s="127"/>
      <c r="E1488" s="127"/>
      <c r="F1488" s="127"/>
      <c r="G1488" s="127"/>
      <c r="H1488" s="127"/>
      <c r="I1488" s="127"/>
    </row>
    <row r="1489" spans="1:9">
      <c r="A1489" s="126"/>
      <c r="B1489" s="127"/>
      <c r="C1489" s="127"/>
      <c r="D1489" s="127"/>
      <c r="E1489" s="127"/>
      <c r="F1489" s="127"/>
      <c r="G1489" s="127"/>
      <c r="H1489" s="127"/>
      <c r="I1489" s="127"/>
    </row>
    <row r="1490" spans="1:9">
      <c r="A1490" s="126"/>
      <c r="B1490" s="127"/>
      <c r="C1490" s="127"/>
      <c r="D1490" s="127"/>
      <c r="E1490" s="127"/>
      <c r="F1490" s="127"/>
      <c r="G1490" s="127"/>
      <c r="H1490" s="127"/>
      <c r="I1490" s="127"/>
    </row>
    <row r="1491" spans="1:9">
      <c r="A1491" s="126"/>
      <c r="B1491" s="127"/>
      <c r="C1491" s="127"/>
      <c r="D1491" s="127"/>
      <c r="E1491" s="127"/>
      <c r="F1491" s="127"/>
      <c r="G1491" s="127"/>
      <c r="H1491" s="127"/>
      <c r="I1491" s="127"/>
    </row>
    <row r="1492" spans="1:9">
      <c r="A1492" s="126"/>
      <c r="B1492" s="127"/>
      <c r="C1492" s="127"/>
      <c r="D1492" s="127"/>
      <c r="E1492" s="127"/>
      <c r="F1492" s="127"/>
      <c r="G1492" s="127"/>
      <c r="H1492" s="127"/>
      <c r="I1492" s="127"/>
    </row>
    <row r="1493" spans="1:9">
      <c r="A1493" s="126"/>
      <c r="B1493" s="127"/>
      <c r="C1493" s="127"/>
      <c r="D1493" s="127"/>
      <c r="E1493" s="127"/>
      <c r="F1493" s="127"/>
      <c r="G1493" s="127"/>
      <c r="H1493" s="127"/>
      <c r="I1493" s="127"/>
    </row>
    <row r="1494" spans="1:9">
      <c r="A1494" s="126"/>
      <c r="B1494" s="127"/>
      <c r="C1494" s="127"/>
      <c r="D1494" s="127"/>
      <c r="E1494" s="127"/>
      <c r="F1494" s="127"/>
      <c r="G1494" s="127"/>
      <c r="H1494" s="127"/>
      <c r="I1494" s="127"/>
    </row>
    <row r="1495" spans="1:9">
      <c r="A1495" s="126"/>
      <c r="B1495" s="127"/>
      <c r="C1495" s="127"/>
      <c r="D1495" s="127"/>
      <c r="E1495" s="127"/>
      <c r="F1495" s="127"/>
      <c r="G1495" s="127"/>
      <c r="H1495" s="127"/>
      <c r="I1495" s="127"/>
    </row>
    <row r="1496" spans="1:9">
      <c r="A1496" s="126"/>
      <c r="B1496" s="127"/>
      <c r="C1496" s="127"/>
      <c r="D1496" s="127"/>
      <c r="E1496" s="127"/>
      <c r="F1496" s="127"/>
      <c r="G1496" s="127"/>
      <c r="H1496" s="127"/>
      <c r="I1496" s="127"/>
    </row>
    <row r="1497" spans="1:9">
      <c r="A1497" s="126"/>
      <c r="B1497" s="127"/>
      <c r="C1497" s="127"/>
      <c r="D1497" s="127"/>
      <c r="E1497" s="127"/>
      <c r="F1497" s="127"/>
      <c r="G1497" s="127"/>
      <c r="H1497" s="127"/>
      <c r="I1497" s="127"/>
    </row>
    <row r="1498" spans="1:9">
      <c r="A1498" s="126"/>
      <c r="B1498" s="127"/>
      <c r="C1498" s="127"/>
      <c r="D1498" s="127"/>
      <c r="E1498" s="127"/>
      <c r="F1498" s="127"/>
      <c r="G1498" s="127"/>
      <c r="H1498" s="127"/>
      <c r="I1498" s="127"/>
    </row>
    <row r="1499" spans="1:9">
      <c r="A1499" s="126"/>
      <c r="B1499" s="127"/>
      <c r="C1499" s="127"/>
      <c r="D1499" s="127"/>
      <c r="E1499" s="127"/>
      <c r="F1499" s="127"/>
      <c r="G1499" s="127"/>
      <c r="H1499" s="127"/>
      <c r="I1499" s="127"/>
    </row>
    <row r="1500" spans="1:9">
      <c r="A1500" s="126"/>
      <c r="B1500" s="127"/>
      <c r="C1500" s="127"/>
      <c r="D1500" s="127"/>
      <c r="E1500" s="127"/>
      <c r="F1500" s="127"/>
      <c r="G1500" s="127"/>
      <c r="H1500" s="127"/>
      <c r="I1500" s="127"/>
    </row>
    <row r="1501" spans="1:9">
      <c r="A1501" s="126"/>
      <c r="B1501" s="127"/>
      <c r="C1501" s="127"/>
      <c r="D1501" s="127"/>
      <c r="E1501" s="127"/>
      <c r="F1501" s="127"/>
      <c r="G1501" s="127"/>
      <c r="H1501" s="127"/>
      <c r="I1501" s="127"/>
    </row>
    <row r="1502" spans="1:9">
      <c r="A1502" s="126"/>
      <c r="B1502" s="127"/>
      <c r="C1502" s="127"/>
      <c r="D1502" s="127"/>
      <c r="E1502" s="127"/>
      <c r="F1502" s="127"/>
      <c r="G1502" s="127"/>
      <c r="H1502" s="127"/>
      <c r="I1502" s="127"/>
    </row>
    <row r="1503" spans="1:9">
      <c r="A1503" s="126"/>
      <c r="B1503" s="127"/>
      <c r="C1503" s="127"/>
      <c r="D1503" s="127"/>
      <c r="E1503" s="127"/>
      <c r="F1503" s="127"/>
      <c r="G1503" s="127"/>
      <c r="H1503" s="127"/>
      <c r="I1503" s="127"/>
    </row>
    <row r="1504" spans="1:9">
      <c r="A1504" s="126"/>
      <c r="B1504" s="127"/>
      <c r="C1504" s="127"/>
      <c r="D1504" s="127"/>
      <c r="E1504" s="127"/>
      <c r="F1504" s="127"/>
      <c r="G1504" s="127"/>
      <c r="H1504" s="127"/>
      <c r="I1504" s="127"/>
    </row>
    <row r="1505" spans="1:9">
      <c r="A1505" s="126"/>
      <c r="B1505" s="127"/>
      <c r="C1505" s="127"/>
      <c r="D1505" s="127"/>
      <c r="E1505" s="127"/>
      <c r="F1505" s="127"/>
      <c r="G1505" s="127"/>
      <c r="H1505" s="127"/>
      <c r="I1505" s="127"/>
    </row>
    <row r="1506" spans="1:9">
      <c r="A1506" s="126"/>
      <c r="B1506" s="127"/>
      <c r="C1506" s="127"/>
      <c r="D1506" s="127"/>
      <c r="E1506" s="127"/>
      <c r="F1506" s="127"/>
      <c r="G1506" s="127"/>
      <c r="H1506" s="127"/>
      <c r="I1506" s="127"/>
    </row>
    <row r="1507" spans="1:9">
      <c r="A1507" s="126"/>
      <c r="B1507" s="127"/>
      <c r="C1507" s="127"/>
      <c r="D1507" s="127"/>
      <c r="E1507" s="127"/>
      <c r="F1507" s="127"/>
      <c r="G1507" s="127"/>
      <c r="H1507" s="127"/>
      <c r="I1507" s="127"/>
    </row>
    <row r="1508" spans="1:9">
      <c r="A1508" s="126"/>
      <c r="B1508" s="127"/>
      <c r="C1508" s="127"/>
      <c r="D1508" s="127"/>
      <c r="E1508" s="127"/>
      <c r="F1508" s="127"/>
      <c r="G1508" s="127"/>
      <c r="H1508" s="127"/>
      <c r="I1508" s="127"/>
    </row>
    <row r="1509" spans="1:9">
      <c r="A1509" s="126"/>
      <c r="B1509" s="127"/>
      <c r="C1509" s="127"/>
      <c r="D1509" s="127"/>
      <c r="E1509" s="127"/>
      <c r="F1509" s="127"/>
      <c r="G1509" s="127"/>
      <c r="H1509" s="127"/>
      <c r="I1509" s="127"/>
    </row>
    <row r="1510" spans="1:9">
      <c r="A1510" s="126"/>
      <c r="B1510" s="127"/>
      <c r="C1510" s="127"/>
      <c r="D1510" s="127"/>
      <c r="E1510" s="127"/>
      <c r="F1510" s="127"/>
      <c r="G1510" s="127"/>
      <c r="H1510" s="127"/>
      <c r="I1510" s="127"/>
    </row>
    <row r="1511" spans="1:9">
      <c r="A1511" s="126"/>
      <c r="B1511" s="127"/>
      <c r="C1511" s="127"/>
      <c r="D1511" s="127"/>
      <c r="E1511" s="127"/>
      <c r="F1511" s="127"/>
      <c r="G1511" s="127"/>
      <c r="H1511" s="127"/>
      <c r="I1511" s="127"/>
    </row>
    <row r="1512" spans="1:9">
      <c r="A1512" s="126"/>
      <c r="B1512" s="127"/>
      <c r="C1512" s="127"/>
      <c r="D1512" s="127"/>
      <c r="E1512" s="127"/>
      <c r="F1512" s="127"/>
      <c r="G1512" s="127"/>
      <c r="H1512" s="127"/>
      <c r="I1512" s="127"/>
    </row>
    <row r="1513" spans="1:9">
      <c r="A1513" s="126"/>
      <c r="B1513" s="127"/>
      <c r="C1513" s="127"/>
      <c r="D1513" s="127"/>
      <c r="E1513" s="127"/>
      <c r="F1513" s="127"/>
      <c r="G1513" s="127"/>
      <c r="H1513" s="127"/>
      <c r="I1513" s="127"/>
    </row>
    <row r="1514" spans="1:9">
      <c r="A1514" s="126"/>
      <c r="B1514" s="127"/>
      <c r="C1514" s="127"/>
      <c r="D1514" s="127"/>
      <c r="E1514" s="127"/>
      <c r="F1514" s="127"/>
      <c r="G1514" s="127"/>
      <c r="H1514" s="127"/>
      <c r="I1514" s="127"/>
    </row>
    <row r="1515" spans="1:9">
      <c r="A1515" s="126"/>
      <c r="B1515" s="127"/>
      <c r="C1515" s="127"/>
      <c r="D1515" s="127"/>
      <c r="E1515" s="127"/>
      <c r="F1515" s="127"/>
      <c r="G1515" s="127"/>
      <c r="H1515" s="127"/>
      <c r="I1515" s="127"/>
    </row>
    <row r="1516" spans="1:9">
      <c r="A1516" s="126"/>
      <c r="B1516" s="127"/>
      <c r="C1516" s="127"/>
      <c r="D1516" s="127"/>
      <c r="E1516" s="127"/>
      <c r="F1516" s="127"/>
      <c r="G1516" s="127"/>
      <c r="H1516" s="127"/>
      <c r="I1516" s="127"/>
    </row>
    <row r="1517" spans="1:9">
      <c r="A1517" s="126"/>
      <c r="B1517" s="127"/>
      <c r="C1517" s="127"/>
      <c r="D1517" s="127"/>
      <c r="E1517" s="127"/>
      <c r="F1517" s="127"/>
      <c r="G1517" s="127"/>
      <c r="H1517" s="127"/>
      <c r="I1517" s="127"/>
    </row>
    <row r="1518" spans="1:9">
      <c r="A1518" s="126"/>
      <c r="B1518" s="127"/>
      <c r="C1518" s="127"/>
      <c r="D1518" s="127"/>
      <c r="E1518" s="127"/>
      <c r="F1518" s="127"/>
      <c r="G1518" s="127"/>
      <c r="H1518" s="127"/>
      <c r="I1518" s="127"/>
    </row>
    <row r="1519" spans="1:9">
      <c r="A1519" s="126"/>
      <c r="B1519" s="127"/>
      <c r="C1519" s="127"/>
      <c r="D1519" s="127"/>
      <c r="E1519" s="127"/>
      <c r="F1519" s="127"/>
      <c r="G1519" s="127"/>
      <c r="H1519" s="127"/>
      <c r="I1519" s="127"/>
    </row>
    <row r="1520" spans="1:9">
      <c r="A1520" s="126"/>
      <c r="B1520" s="127"/>
      <c r="C1520" s="127"/>
      <c r="D1520" s="127"/>
      <c r="E1520" s="127"/>
      <c r="F1520" s="127"/>
      <c r="G1520" s="127"/>
      <c r="H1520" s="127"/>
      <c r="I1520" s="127"/>
    </row>
    <row r="1521" spans="1:9">
      <c r="A1521" s="126"/>
      <c r="B1521" s="127"/>
      <c r="C1521" s="127"/>
      <c r="D1521" s="127"/>
      <c r="E1521" s="127"/>
      <c r="F1521" s="127"/>
      <c r="G1521" s="127"/>
      <c r="H1521" s="127"/>
      <c r="I1521" s="127"/>
    </row>
    <row r="1522" spans="1:9">
      <c r="A1522" s="126"/>
      <c r="B1522" s="127"/>
      <c r="C1522" s="127"/>
      <c r="D1522" s="127"/>
      <c r="E1522" s="127"/>
      <c r="F1522" s="127"/>
      <c r="G1522" s="127"/>
      <c r="H1522" s="127"/>
      <c r="I1522" s="127"/>
    </row>
    <row r="1523" spans="1:9">
      <c r="A1523" s="126"/>
      <c r="B1523" s="127"/>
      <c r="C1523" s="127"/>
      <c r="D1523" s="127"/>
      <c r="E1523" s="127"/>
      <c r="F1523" s="127"/>
      <c r="G1523" s="127"/>
      <c r="H1523" s="127"/>
      <c r="I1523" s="127"/>
    </row>
    <row r="1524" spans="1:9">
      <c r="A1524" s="126"/>
      <c r="B1524" s="127"/>
      <c r="C1524" s="127"/>
      <c r="D1524" s="127"/>
      <c r="E1524" s="127"/>
      <c r="F1524" s="127"/>
      <c r="G1524" s="127"/>
      <c r="H1524" s="127"/>
      <c r="I1524" s="127"/>
    </row>
    <row r="1525" spans="1:9">
      <c r="A1525" s="126"/>
      <c r="B1525" s="127"/>
      <c r="C1525" s="127"/>
      <c r="D1525" s="127"/>
      <c r="E1525" s="127"/>
      <c r="F1525" s="127"/>
      <c r="G1525" s="127"/>
      <c r="H1525" s="127"/>
      <c r="I1525" s="127"/>
    </row>
    <row r="1526" spans="1:9">
      <c r="A1526" s="126"/>
      <c r="B1526" s="127"/>
      <c r="C1526" s="127"/>
      <c r="D1526" s="127"/>
      <c r="E1526" s="127"/>
      <c r="F1526" s="127"/>
      <c r="G1526" s="127"/>
      <c r="H1526" s="127"/>
      <c r="I1526" s="127"/>
    </row>
    <row r="1527" spans="1:9">
      <c r="A1527" s="126"/>
      <c r="B1527" s="127"/>
      <c r="C1527" s="127"/>
      <c r="D1527" s="127"/>
      <c r="E1527" s="127"/>
      <c r="F1527" s="127"/>
      <c r="G1527" s="127"/>
      <c r="H1527" s="127"/>
      <c r="I1527" s="127"/>
    </row>
    <row r="1528" spans="1:9">
      <c r="A1528" s="126"/>
      <c r="B1528" s="127"/>
      <c r="C1528" s="127"/>
      <c r="D1528" s="127"/>
      <c r="E1528" s="127"/>
      <c r="F1528" s="127"/>
      <c r="G1528" s="127"/>
      <c r="H1528" s="127"/>
      <c r="I1528" s="127"/>
    </row>
    <row r="1529" spans="1:9">
      <c r="A1529" s="126"/>
      <c r="B1529" s="127"/>
      <c r="C1529" s="127"/>
      <c r="D1529" s="127"/>
      <c r="E1529" s="127"/>
      <c r="F1529" s="127"/>
      <c r="G1529" s="127"/>
      <c r="H1529" s="127"/>
      <c r="I1529" s="127"/>
    </row>
    <row r="1530" spans="1:9">
      <c r="A1530" s="126"/>
      <c r="B1530" s="127"/>
      <c r="C1530" s="127"/>
      <c r="D1530" s="127"/>
      <c r="E1530" s="127"/>
      <c r="F1530" s="127"/>
      <c r="G1530" s="127"/>
      <c r="H1530" s="127"/>
      <c r="I1530" s="127"/>
    </row>
    <row r="1531" spans="1:9">
      <c r="A1531" s="126"/>
      <c r="B1531" s="127"/>
      <c r="C1531" s="127"/>
      <c r="D1531" s="127"/>
      <c r="E1531" s="127"/>
      <c r="F1531" s="127"/>
      <c r="G1531" s="127"/>
      <c r="H1531" s="127"/>
      <c r="I1531" s="127"/>
    </row>
    <row r="1532" spans="1:9">
      <c r="A1532" s="126"/>
      <c r="B1532" s="127"/>
      <c r="C1532" s="127"/>
      <c r="D1532" s="127"/>
      <c r="E1532" s="127"/>
      <c r="F1532" s="127"/>
      <c r="G1532" s="127"/>
      <c r="H1532" s="127"/>
      <c r="I1532" s="127"/>
    </row>
    <row r="1533" spans="1:9">
      <c r="A1533" s="126"/>
      <c r="B1533" s="127"/>
      <c r="C1533" s="127"/>
      <c r="D1533" s="127"/>
      <c r="E1533" s="127"/>
      <c r="F1533" s="127"/>
      <c r="G1533" s="127"/>
      <c r="H1533" s="127"/>
      <c r="I1533" s="127"/>
    </row>
    <row r="1534" spans="1:9">
      <c r="A1534" s="126"/>
      <c r="B1534" s="127"/>
      <c r="C1534" s="127"/>
      <c r="D1534" s="127"/>
      <c r="E1534" s="127"/>
      <c r="F1534" s="127"/>
      <c r="G1534" s="127"/>
      <c r="H1534" s="127"/>
      <c r="I1534" s="127"/>
    </row>
    <row r="1535" spans="1:9">
      <c r="A1535" s="126"/>
      <c r="B1535" s="127"/>
      <c r="C1535" s="127"/>
      <c r="D1535" s="127"/>
      <c r="E1535" s="127"/>
      <c r="F1535" s="127"/>
      <c r="G1535" s="127"/>
      <c r="H1535" s="127"/>
      <c r="I1535" s="127"/>
    </row>
    <row r="1536" spans="1:9">
      <c r="A1536" s="126"/>
      <c r="B1536" s="127"/>
      <c r="C1536" s="127"/>
      <c r="D1536" s="127"/>
      <c r="E1536" s="127"/>
      <c r="F1536" s="127"/>
      <c r="G1536" s="127"/>
      <c r="H1536" s="127"/>
      <c r="I1536" s="127"/>
    </row>
    <row r="1537" spans="1:9">
      <c r="A1537" s="126"/>
      <c r="B1537" s="127"/>
      <c r="C1537" s="127"/>
      <c r="D1537" s="127"/>
      <c r="E1537" s="127"/>
      <c r="F1537" s="127"/>
      <c r="G1537" s="127"/>
      <c r="H1537" s="127"/>
      <c r="I1537" s="127"/>
    </row>
    <row r="1538" spans="1:9">
      <c r="A1538" s="126"/>
      <c r="B1538" s="127"/>
      <c r="C1538" s="127"/>
      <c r="D1538" s="127"/>
      <c r="E1538" s="127"/>
      <c r="F1538" s="127"/>
      <c r="G1538" s="127"/>
      <c r="H1538" s="127"/>
      <c r="I1538" s="127"/>
    </row>
    <row r="1539" spans="1:9">
      <c r="A1539" s="126"/>
      <c r="B1539" s="127"/>
      <c r="C1539" s="127"/>
      <c r="D1539" s="127"/>
      <c r="E1539" s="127"/>
      <c r="F1539" s="127"/>
      <c r="G1539" s="127"/>
      <c r="H1539" s="127"/>
      <c r="I1539" s="127"/>
    </row>
    <row r="1540" spans="1:9">
      <c r="A1540" s="126"/>
      <c r="B1540" s="127"/>
      <c r="C1540" s="127"/>
      <c r="D1540" s="127"/>
      <c r="E1540" s="127"/>
      <c r="F1540" s="127"/>
      <c r="G1540" s="127"/>
      <c r="H1540" s="127"/>
      <c r="I1540" s="127"/>
    </row>
    <row r="1541" spans="1:9">
      <c r="A1541" s="126"/>
      <c r="B1541" s="127"/>
      <c r="C1541" s="127"/>
      <c r="D1541" s="127"/>
      <c r="E1541" s="127"/>
      <c r="F1541" s="127"/>
      <c r="G1541" s="127"/>
      <c r="H1541" s="127"/>
      <c r="I1541" s="127"/>
    </row>
    <row r="1542" spans="1:9">
      <c r="A1542" s="126"/>
      <c r="B1542" s="127"/>
      <c r="C1542" s="127"/>
      <c r="D1542" s="127"/>
      <c r="E1542" s="127"/>
      <c r="F1542" s="127"/>
      <c r="G1542" s="127"/>
      <c r="H1542" s="127"/>
      <c r="I1542" s="127"/>
    </row>
    <row r="1543" spans="1:9">
      <c r="A1543" s="126"/>
      <c r="B1543" s="127"/>
      <c r="C1543" s="127"/>
      <c r="D1543" s="127"/>
      <c r="E1543" s="127"/>
      <c r="F1543" s="127"/>
      <c r="G1543" s="127"/>
      <c r="H1543" s="127"/>
      <c r="I1543" s="127"/>
    </row>
    <row r="1544" spans="1:9">
      <c r="A1544" s="126"/>
      <c r="B1544" s="127"/>
      <c r="C1544" s="127"/>
      <c r="D1544" s="127"/>
      <c r="E1544" s="127"/>
      <c r="F1544" s="127"/>
      <c r="G1544" s="127"/>
      <c r="H1544" s="127"/>
      <c r="I1544" s="127"/>
    </row>
    <row r="1545" spans="1:9">
      <c r="A1545" s="126"/>
      <c r="B1545" s="127"/>
      <c r="C1545" s="127"/>
      <c r="D1545" s="127"/>
      <c r="E1545" s="127"/>
      <c r="F1545" s="127"/>
      <c r="G1545" s="127"/>
      <c r="H1545" s="127"/>
      <c r="I1545" s="127"/>
    </row>
    <row r="1546" spans="1:9">
      <c r="A1546" s="126"/>
      <c r="B1546" s="127"/>
      <c r="C1546" s="127"/>
      <c r="D1546" s="127"/>
      <c r="E1546" s="127"/>
      <c r="F1546" s="127"/>
      <c r="G1546" s="127"/>
      <c r="H1546" s="127"/>
      <c r="I1546" s="127"/>
    </row>
    <row r="1547" spans="1:9">
      <c r="A1547" s="126"/>
      <c r="B1547" s="127"/>
      <c r="C1547" s="127"/>
      <c r="D1547" s="127"/>
      <c r="E1547" s="127"/>
      <c r="F1547" s="127"/>
      <c r="G1547" s="127"/>
      <c r="H1547" s="127"/>
      <c r="I1547" s="127"/>
    </row>
    <row r="1548" spans="1:9">
      <c r="A1548" s="126"/>
      <c r="B1548" s="127"/>
      <c r="C1548" s="127"/>
      <c r="D1548" s="127"/>
      <c r="E1548" s="127"/>
      <c r="F1548" s="127"/>
      <c r="G1548" s="127"/>
      <c r="H1548" s="127"/>
      <c r="I1548" s="127"/>
    </row>
    <row r="1549" spans="1:9">
      <c r="A1549" s="126"/>
      <c r="B1549" s="127"/>
      <c r="C1549" s="127"/>
      <c r="D1549" s="127"/>
      <c r="E1549" s="127"/>
      <c r="F1549" s="127"/>
      <c r="G1549" s="127"/>
      <c r="H1549" s="127"/>
      <c r="I1549" s="127"/>
    </row>
    <row r="1550" spans="1:9">
      <c r="A1550" s="126"/>
      <c r="B1550" s="127"/>
      <c r="C1550" s="127"/>
      <c r="D1550" s="127"/>
      <c r="E1550" s="127"/>
      <c r="F1550" s="127"/>
      <c r="G1550" s="127"/>
      <c r="H1550" s="127"/>
      <c r="I1550" s="127"/>
    </row>
    <row r="1551" spans="1:9">
      <c r="A1551" s="126"/>
      <c r="B1551" s="127"/>
      <c r="C1551" s="127"/>
      <c r="D1551" s="127"/>
      <c r="E1551" s="127"/>
      <c r="F1551" s="127"/>
      <c r="G1551" s="127"/>
      <c r="H1551" s="127"/>
      <c r="I1551" s="127"/>
    </row>
    <row r="1552" spans="1:9">
      <c r="A1552" s="126"/>
      <c r="B1552" s="127"/>
      <c r="C1552" s="127"/>
      <c r="D1552" s="127"/>
      <c r="E1552" s="127"/>
      <c r="F1552" s="127"/>
      <c r="G1552" s="127"/>
      <c r="H1552" s="127"/>
      <c r="I1552" s="127"/>
    </row>
    <row r="1553" spans="1:9">
      <c r="A1553" s="126"/>
      <c r="B1553" s="127"/>
      <c r="C1553" s="127"/>
      <c r="D1553" s="127"/>
      <c r="E1553" s="127"/>
      <c r="F1553" s="127"/>
      <c r="G1553" s="127"/>
      <c r="H1553" s="127"/>
      <c r="I1553" s="127"/>
    </row>
    <row r="1554" spans="1:9">
      <c r="A1554" s="126"/>
      <c r="B1554" s="127"/>
      <c r="C1554" s="127"/>
      <c r="D1554" s="127"/>
      <c r="E1554" s="127"/>
      <c r="F1554" s="127"/>
      <c r="G1554" s="127"/>
      <c r="H1554" s="127"/>
      <c r="I1554" s="127"/>
    </row>
    <row r="1555" spans="1:9">
      <c r="A1555" s="126"/>
      <c r="B1555" s="127"/>
      <c r="C1555" s="127"/>
      <c r="D1555" s="127"/>
      <c r="E1555" s="127"/>
      <c r="F1555" s="127"/>
      <c r="G1555" s="127"/>
      <c r="H1555" s="127"/>
      <c r="I1555" s="127"/>
    </row>
    <row r="1556" spans="1:9">
      <c r="A1556" s="126"/>
      <c r="B1556" s="127"/>
      <c r="C1556" s="127"/>
      <c r="D1556" s="127"/>
      <c r="E1556" s="127"/>
      <c r="F1556" s="127"/>
      <c r="G1556" s="127"/>
      <c r="H1556" s="127"/>
      <c r="I1556" s="127"/>
    </row>
    <row r="1557" spans="1:9">
      <c r="A1557" s="126"/>
      <c r="B1557" s="127"/>
      <c r="C1557" s="127"/>
      <c r="D1557" s="127"/>
      <c r="E1557" s="127"/>
      <c r="F1557" s="127"/>
      <c r="G1557" s="127"/>
      <c r="H1557" s="127"/>
      <c r="I1557" s="127"/>
    </row>
    <row r="1558" spans="1:9">
      <c r="A1558" s="126"/>
      <c r="B1558" s="127"/>
      <c r="C1558" s="127"/>
      <c r="D1558" s="127"/>
      <c r="E1558" s="127"/>
      <c r="F1558" s="127"/>
      <c r="G1558" s="127"/>
      <c r="H1558" s="127"/>
      <c r="I1558" s="127"/>
    </row>
    <row r="1559" spans="1:9">
      <c r="A1559" s="126"/>
      <c r="B1559" s="127"/>
      <c r="C1559" s="127"/>
      <c r="D1559" s="127"/>
      <c r="E1559" s="127"/>
      <c r="F1559" s="127"/>
      <c r="G1559" s="127"/>
      <c r="H1559" s="127"/>
      <c r="I1559" s="127"/>
    </row>
    <row r="1560" spans="1:9">
      <c r="A1560" s="126"/>
      <c r="B1560" s="127"/>
      <c r="C1560" s="127"/>
      <c r="D1560" s="127"/>
      <c r="E1560" s="127"/>
      <c r="F1560" s="127"/>
      <c r="G1560" s="127"/>
      <c r="H1560" s="127"/>
      <c r="I1560" s="127"/>
    </row>
    <row r="1561" spans="1:9">
      <c r="A1561" s="126"/>
      <c r="B1561" s="127"/>
      <c r="C1561" s="127"/>
      <c r="D1561" s="127"/>
      <c r="E1561" s="127"/>
      <c r="F1561" s="127"/>
      <c r="G1561" s="127"/>
      <c r="H1561" s="127"/>
      <c r="I1561" s="127"/>
    </row>
    <row r="1562" spans="1:9">
      <c r="A1562" s="126"/>
      <c r="B1562" s="127"/>
      <c r="C1562" s="127"/>
      <c r="D1562" s="127"/>
      <c r="E1562" s="127"/>
      <c r="F1562" s="127"/>
      <c r="G1562" s="127"/>
      <c r="H1562" s="127"/>
      <c r="I1562" s="127"/>
    </row>
    <row r="1563" spans="1:9">
      <c r="A1563" s="126"/>
      <c r="B1563" s="127"/>
      <c r="C1563" s="127"/>
      <c r="D1563" s="127"/>
      <c r="E1563" s="127"/>
      <c r="F1563" s="127"/>
      <c r="G1563" s="127"/>
      <c r="H1563" s="127"/>
      <c r="I1563" s="127"/>
    </row>
    <row r="1564" spans="1:9">
      <c r="A1564" s="126"/>
      <c r="B1564" s="127"/>
      <c r="C1564" s="127"/>
      <c r="D1564" s="127"/>
      <c r="E1564" s="127"/>
      <c r="F1564" s="127"/>
      <c r="G1564" s="127"/>
      <c r="H1564" s="127"/>
      <c r="I1564" s="127"/>
    </row>
    <row r="1565" spans="1:9">
      <c r="A1565" s="126"/>
      <c r="B1565" s="127"/>
      <c r="C1565" s="127"/>
      <c r="D1565" s="127"/>
      <c r="E1565" s="127"/>
      <c r="F1565" s="127"/>
      <c r="G1565" s="127"/>
      <c r="H1565" s="127"/>
      <c r="I1565" s="127"/>
    </row>
    <row r="1566" spans="1:9">
      <c r="A1566" s="126"/>
      <c r="B1566" s="127"/>
      <c r="C1566" s="127"/>
      <c r="D1566" s="127"/>
      <c r="E1566" s="127"/>
      <c r="F1566" s="127"/>
      <c r="G1566" s="127"/>
      <c r="H1566" s="127"/>
      <c r="I1566" s="127"/>
    </row>
    <row r="1567" spans="1:9">
      <c r="A1567" s="126"/>
      <c r="B1567" s="127"/>
      <c r="C1567" s="127"/>
      <c r="D1567" s="127"/>
      <c r="E1567" s="127"/>
      <c r="F1567" s="127"/>
      <c r="G1567" s="127"/>
      <c r="H1567" s="127"/>
      <c r="I1567" s="127"/>
    </row>
    <row r="1568" spans="1:9">
      <c r="A1568" s="126"/>
      <c r="B1568" s="127"/>
      <c r="C1568" s="127"/>
      <c r="D1568" s="127"/>
      <c r="E1568" s="127"/>
      <c r="F1568" s="127"/>
      <c r="G1568" s="127"/>
      <c r="H1568" s="127"/>
      <c r="I1568" s="127"/>
    </row>
    <row r="1569" spans="1:9">
      <c r="A1569" s="126"/>
      <c r="B1569" s="127"/>
      <c r="C1569" s="127"/>
      <c r="D1569" s="127"/>
      <c r="E1569" s="127"/>
      <c r="F1569" s="127"/>
      <c r="G1569" s="127"/>
      <c r="H1569" s="127"/>
      <c r="I1569" s="127"/>
    </row>
    <row r="1570" spans="1:9">
      <c r="A1570" s="126"/>
      <c r="B1570" s="127"/>
      <c r="C1570" s="127"/>
      <c r="D1570" s="127"/>
      <c r="E1570" s="127"/>
      <c r="F1570" s="127"/>
      <c r="G1570" s="127"/>
      <c r="H1570" s="127"/>
      <c r="I1570" s="127"/>
    </row>
    <row r="1571" spans="1:9">
      <c r="A1571" s="126"/>
      <c r="B1571" s="127"/>
      <c r="C1571" s="127"/>
      <c r="D1571" s="127"/>
      <c r="E1571" s="127"/>
      <c r="F1571" s="127"/>
      <c r="G1571" s="127"/>
      <c r="H1571" s="127"/>
      <c r="I1571" s="127"/>
    </row>
    <row r="1572" spans="1:9">
      <c r="A1572" s="126"/>
      <c r="B1572" s="127"/>
      <c r="C1572" s="127"/>
      <c r="D1572" s="127"/>
      <c r="E1572" s="127"/>
      <c r="F1572" s="127"/>
      <c r="G1572" s="127"/>
      <c r="H1572" s="127"/>
      <c r="I1572" s="127"/>
    </row>
    <row r="1573" spans="1:9">
      <c r="A1573" s="126"/>
      <c r="B1573" s="127"/>
      <c r="C1573" s="127"/>
      <c r="D1573" s="127"/>
      <c r="E1573" s="127"/>
      <c r="F1573" s="127"/>
      <c r="G1573" s="127"/>
      <c r="H1573" s="127"/>
      <c r="I1573" s="127"/>
    </row>
    <row r="1574" spans="1:9">
      <c r="A1574" s="126"/>
      <c r="B1574" s="127"/>
      <c r="C1574" s="127"/>
      <c r="D1574" s="127"/>
      <c r="E1574" s="127"/>
      <c r="F1574" s="127"/>
      <c r="G1574" s="127"/>
      <c r="H1574" s="127"/>
      <c r="I1574" s="127"/>
    </row>
    <row r="1575" spans="1:9">
      <c r="A1575" s="126"/>
      <c r="B1575" s="127"/>
      <c r="C1575" s="127"/>
      <c r="D1575" s="127"/>
      <c r="E1575" s="127"/>
      <c r="F1575" s="127"/>
      <c r="G1575" s="127"/>
      <c r="H1575" s="127"/>
      <c r="I1575" s="127"/>
    </row>
    <row r="1576" spans="1:9">
      <c r="A1576" s="126"/>
      <c r="B1576" s="127"/>
      <c r="C1576" s="127"/>
      <c r="D1576" s="127"/>
      <c r="E1576" s="127"/>
      <c r="F1576" s="127"/>
      <c r="G1576" s="127"/>
      <c r="H1576" s="127"/>
      <c r="I1576" s="127"/>
    </row>
    <row r="1577" spans="1:9">
      <c r="A1577" s="126"/>
      <c r="B1577" s="127"/>
      <c r="C1577" s="127"/>
      <c r="D1577" s="127"/>
      <c r="E1577" s="127"/>
      <c r="F1577" s="127"/>
      <c r="G1577" s="127"/>
      <c r="H1577" s="127"/>
      <c r="I1577" s="127"/>
    </row>
    <row r="1578" spans="1:9">
      <c r="A1578" s="126"/>
      <c r="B1578" s="127"/>
      <c r="C1578" s="127"/>
      <c r="D1578" s="127"/>
      <c r="E1578" s="127"/>
      <c r="F1578" s="127"/>
      <c r="G1578" s="127"/>
      <c r="H1578" s="127"/>
      <c r="I1578" s="127"/>
    </row>
    <row r="1579" spans="1:9">
      <c r="A1579" s="126"/>
      <c r="B1579" s="127"/>
      <c r="C1579" s="127"/>
      <c r="D1579" s="127"/>
      <c r="E1579" s="127"/>
      <c r="F1579" s="127"/>
      <c r="G1579" s="127"/>
      <c r="H1579" s="127"/>
      <c r="I1579" s="127"/>
    </row>
    <row r="1580" spans="1:9">
      <c r="A1580" s="126"/>
      <c r="B1580" s="127"/>
      <c r="C1580" s="127"/>
      <c r="D1580" s="127"/>
      <c r="E1580" s="127"/>
      <c r="F1580" s="127"/>
      <c r="G1580" s="127"/>
      <c r="H1580" s="127"/>
      <c r="I1580" s="127"/>
    </row>
    <row r="1581" spans="1:9">
      <c r="A1581" s="126"/>
      <c r="B1581" s="127"/>
      <c r="C1581" s="127"/>
      <c r="D1581" s="127"/>
      <c r="E1581" s="127"/>
      <c r="F1581" s="127"/>
      <c r="G1581" s="127"/>
      <c r="H1581" s="127"/>
      <c r="I1581" s="127"/>
    </row>
    <row r="1582" spans="1:9">
      <c r="A1582" s="126"/>
      <c r="B1582" s="127"/>
      <c r="C1582" s="127"/>
      <c r="D1582" s="127"/>
      <c r="E1582" s="127"/>
      <c r="F1582" s="127"/>
      <c r="G1582" s="127"/>
      <c r="H1582" s="127"/>
      <c r="I1582" s="127"/>
    </row>
    <row r="1583" spans="1:9">
      <c r="A1583" s="126"/>
      <c r="B1583" s="127"/>
      <c r="C1583" s="127"/>
      <c r="D1583" s="127"/>
      <c r="E1583" s="127"/>
      <c r="F1583" s="127"/>
      <c r="G1583" s="127"/>
      <c r="H1583" s="127"/>
      <c r="I1583" s="127"/>
    </row>
    <row r="1584" spans="1:9">
      <c r="A1584" s="126"/>
      <c r="B1584" s="127"/>
      <c r="C1584" s="127"/>
      <c r="D1584" s="127"/>
      <c r="E1584" s="127"/>
      <c r="F1584" s="127"/>
      <c r="G1584" s="127"/>
      <c r="H1584" s="127"/>
      <c r="I1584" s="127"/>
    </row>
    <row r="1585" spans="1:9">
      <c r="A1585" s="126"/>
      <c r="B1585" s="127"/>
      <c r="C1585" s="127"/>
      <c r="D1585" s="127"/>
      <c r="E1585" s="127"/>
      <c r="F1585" s="127"/>
      <c r="G1585" s="127"/>
      <c r="H1585" s="127"/>
      <c r="I1585" s="127"/>
    </row>
    <row r="1586" spans="1:9">
      <c r="A1586" s="126"/>
      <c r="B1586" s="127"/>
      <c r="C1586" s="127"/>
      <c r="D1586" s="127"/>
      <c r="E1586" s="127"/>
      <c r="F1586" s="127"/>
      <c r="G1586" s="127"/>
      <c r="H1586" s="127"/>
      <c r="I1586" s="127"/>
    </row>
    <row r="1587" spans="1:9">
      <c r="A1587" s="126"/>
      <c r="B1587" s="127"/>
      <c r="C1587" s="127"/>
      <c r="D1587" s="127"/>
      <c r="E1587" s="127"/>
      <c r="F1587" s="127"/>
      <c r="G1587" s="127"/>
      <c r="H1587" s="127"/>
      <c r="I1587" s="127"/>
    </row>
    <row r="1588" spans="1:9">
      <c r="A1588" s="126"/>
      <c r="B1588" s="127"/>
      <c r="C1588" s="127"/>
      <c r="D1588" s="127"/>
      <c r="E1588" s="127"/>
      <c r="F1588" s="127"/>
      <c r="G1588" s="127"/>
      <c r="H1588" s="127"/>
      <c r="I1588" s="127"/>
    </row>
    <row r="1589" spans="1:9">
      <c r="A1589" s="126"/>
      <c r="B1589" s="127"/>
      <c r="C1589" s="127"/>
      <c r="D1589" s="127"/>
      <c r="E1589" s="127"/>
      <c r="F1589" s="127"/>
      <c r="G1589" s="127"/>
      <c r="H1589" s="127"/>
      <c r="I1589" s="127"/>
    </row>
    <row r="1590" spans="1:9">
      <c r="A1590" s="126"/>
      <c r="B1590" s="127"/>
      <c r="C1590" s="127"/>
      <c r="D1590" s="127"/>
      <c r="E1590" s="127"/>
      <c r="F1590" s="127"/>
      <c r="G1590" s="127"/>
      <c r="H1590" s="127"/>
      <c r="I1590" s="127"/>
    </row>
    <row r="1591" spans="1:9">
      <c r="A1591" s="126"/>
      <c r="B1591" s="127"/>
      <c r="C1591" s="127"/>
      <c r="D1591" s="127"/>
      <c r="E1591" s="127"/>
      <c r="F1591" s="127"/>
      <c r="G1591" s="127"/>
      <c r="H1591" s="127"/>
      <c r="I1591" s="127"/>
    </row>
    <row r="1592" spans="1:9">
      <c r="A1592" s="126"/>
      <c r="B1592" s="127"/>
      <c r="C1592" s="127"/>
      <c r="D1592" s="127"/>
      <c r="E1592" s="127"/>
      <c r="F1592" s="127"/>
      <c r="G1592" s="127"/>
      <c r="H1592" s="127"/>
      <c r="I1592" s="127"/>
    </row>
    <row r="1593" spans="1:9">
      <c r="A1593" s="126"/>
      <c r="B1593" s="127"/>
      <c r="C1593" s="127"/>
      <c r="D1593" s="127"/>
      <c r="E1593" s="127"/>
      <c r="F1593" s="127"/>
      <c r="G1593" s="127"/>
      <c r="H1593" s="127"/>
      <c r="I1593" s="127"/>
    </row>
    <row r="1594" spans="1:9">
      <c r="A1594" s="126"/>
      <c r="B1594" s="127"/>
      <c r="C1594" s="127"/>
      <c r="D1594" s="127"/>
      <c r="E1594" s="127"/>
      <c r="F1594" s="127"/>
      <c r="G1594" s="127"/>
      <c r="H1594" s="127"/>
      <c r="I1594" s="127"/>
    </row>
    <row r="1595" spans="1:9">
      <c r="A1595" s="126"/>
      <c r="B1595" s="127"/>
      <c r="C1595" s="127"/>
      <c r="D1595" s="127"/>
      <c r="E1595" s="127"/>
      <c r="F1595" s="127"/>
      <c r="G1595" s="127"/>
      <c r="H1595" s="127"/>
      <c r="I1595" s="127"/>
    </row>
    <row r="1596" spans="1:9">
      <c r="A1596" s="126"/>
      <c r="B1596" s="127"/>
      <c r="C1596" s="127"/>
      <c r="D1596" s="127"/>
      <c r="E1596" s="127"/>
      <c r="F1596" s="127"/>
      <c r="G1596" s="127"/>
      <c r="H1596" s="127"/>
      <c r="I1596" s="127"/>
    </row>
    <row r="1597" spans="1:9">
      <c r="A1597" s="126"/>
      <c r="B1597" s="127"/>
      <c r="C1597" s="127"/>
      <c r="D1597" s="127"/>
      <c r="E1597" s="127"/>
      <c r="F1597" s="127"/>
      <c r="G1597" s="127"/>
      <c r="H1597" s="127"/>
      <c r="I1597" s="127"/>
    </row>
    <row r="1598" spans="1:9">
      <c r="A1598" s="126"/>
      <c r="B1598" s="127"/>
      <c r="C1598" s="127"/>
      <c r="D1598" s="127"/>
      <c r="E1598" s="127"/>
      <c r="F1598" s="127"/>
      <c r="G1598" s="127"/>
      <c r="H1598" s="127"/>
      <c r="I1598" s="127"/>
    </row>
    <row r="1599" spans="1:9">
      <c r="A1599" s="126"/>
      <c r="B1599" s="127"/>
      <c r="C1599" s="127"/>
      <c r="D1599" s="127"/>
      <c r="E1599" s="127"/>
      <c r="F1599" s="127"/>
      <c r="G1599" s="127"/>
      <c r="H1599" s="127"/>
      <c r="I1599" s="127"/>
    </row>
    <row r="1600" spans="1:9">
      <c r="A1600" s="126"/>
      <c r="B1600" s="127"/>
      <c r="C1600" s="127"/>
      <c r="D1600" s="127"/>
      <c r="E1600" s="127"/>
      <c r="F1600" s="127"/>
      <c r="G1600" s="127"/>
      <c r="H1600" s="127"/>
      <c r="I1600" s="127"/>
    </row>
    <row r="1601" spans="1:9">
      <c r="A1601" s="126"/>
      <c r="B1601" s="127"/>
      <c r="C1601" s="127"/>
      <c r="D1601" s="127"/>
      <c r="E1601" s="127"/>
      <c r="F1601" s="127"/>
      <c r="G1601" s="127"/>
      <c r="H1601" s="127"/>
      <c r="I1601" s="127"/>
    </row>
    <row r="1602" spans="1:9">
      <c r="A1602" s="126"/>
      <c r="B1602" s="127"/>
      <c r="C1602" s="127"/>
      <c r="D1602" s="127"/>
      <c r="E1602" s="127"/>
      <c r="F1602" s="127"/>
      <c r="G1602" s="127"/>
      <c r="H1602" s="127"/>
      <c r="I1602" s="127"/>
    </row>
    <row r="1603" spans="1:9">
      <c r="A1603" s="126"/>
      <c r="B1603" s="127"/>
      <c r="C1603" s="127"/>
      <c r="D1603" s="127"/>
      <c r="E1603" s="127"/>
      <c r="F1603" s="127"/>
      <c r="G1603" s="127"/>
      <c r="H1603" s="127"/>
      <c r="I1603" s="127"/>
    </row>
    <row r="1604" spans="1:9">
      <c r="A1604" s="126"/>
      <c r="B1604" s="127"/>
      <c r="C1604" s="127"/>
      <c r="D1604" s="127"/>
      <c r="E1604" s="127"/>
      <c r="F1604" s="127"/>
      <c r="G1604" s="127"/>
      <c r="H1604" s="127"/>
      <c r="I1604" s="127"/>
    </row>
    <row r="1605" spans="1:9">
      <c r="A1605" s="126"/>
      <c r="B1605" s="127"/>
      <c r="C1605" s="127"/>
      <c r="D1605" s="127"/>
      <c r="E1605" s="127"/>
      <c r="F1605" s="127"/>
      <c r="G1605" s="127"/>
      <c r="H1605" s="127"/>
      <c r="I1605" s="127"/>
    </row>
    <row r="1606" spans="1:9">
      <c r="A1606" s="126"/>
      <c r="B1606" s="127"/>
      <c r="C1606" s="127"/>
      <c r="D1606" s="127"/>
      <c r="E1606" s="127"/>
      <c r="F1606" s="127"/>
      <c r="G1606" s="127"/>
      <c r="H1606" s="127"/>
      <c r="I1606" s="127"/>
    </row>
    <row r="1607" spans="1:9">
      <c r="A1607" s="126"/>
      <c r="B1607" s="127"/>
      <c r="C1607" s="127"/>
      <c r="D1607" s="127"/>
      <c r="E1607" s="127"/>
      <c r="F1607" s="127"/>
      <c r="G1607" s="127"/>
      <c r="H1607" s="127"/>
      <c r="I1607" s="127"/>
    </row>
    <row r="1608" spans="1:9">
      <c r="A1608" s="126"/>
      <c r="B1608" s="127"/>
      <c r="C1608" s="127"/>
      <c r="D1608" s="127"/>
      <c r="E1608" s="127"/>
      <c r="F1608" s="127"/>
      <c r="G1608" s="127"/>
      <c r="H1608" s="127"/>
      <c r="I1608" s="127"/>
    </row>
    <row r="1609" spans="1:9">
      <c r="A1609" s="126"/>
      <c r="B1609" s="127"/>
      <c r="C1609" s="127"/>
      <c r="D1609" s="127"/>
      <c r="E1609" s="127"/>
      <c r="F1609" s="127"/>
      <c r="G1609" s="127"/>
      <c r="H1609" s="127"/>
      <c r="I1609" s="127"/>
    </row>
    <row r="1610" spans="1:9">
      <c r="A1610" s="126"/>
      <c r="B1610" s="127"/>
      <c r="C1610" s="127"/>
      <c r="D1610" s="127"/>
      <c r="E1610" s="127"/>
      <c r="F1610" s="127"/>
      <c r="G1610" s="127"/>
      <c r="H1610" s="127"/>
      <c r="I1610" s="127"/>
    </row>
    <row r="1611" spans="1:9">
      <c r="A1611" s="126"/>
      <c r="B1611" s="127"/>
      <c r="C1611" s="127"/>
      <c r="D1611" s="127"/>
      <c r="E1611" s="127"/>
      <c r="F1611" s="127"/>
      <c r="G1611" s="127"/>
      <c r="H1611" s="127"/>
      <c r="I1611" s="127"/>
    </row>
    <row r="1612" spans="1:9">
      <c r="A1612" s="126"/>
      <c r="B1612" s="127"/>
      <c r="C1612" s="127"/>
      <c r="D1612" s="127"/>
      <c r="E1612" s="127"/>
      <c r="F1612" s="127"/>
      <c r="G1612" s="127"/>
      <c r="H1612" s="127"/>
      <c r="I1612" s="127"/>
    </row>
    <row r="1613" spans="1:9">
      <c r="A1613" s="126"/>
      <c r="B1613" s="127"/>
      <c r="C1613" s="127"/>
      <c r="D1613" s="127"/>
      <c r="E1613" s="127"/>
      <c r="F1613" s="127"/>
      <c r="G1613" s="127"/>
      <c r="H1613" s="127"/>
      <c r="I1613" s="127"/>
    </row>
    <row r="1614" spans="1:9">
      <c r="A1614" s="126"/>
      <c r="B1614" s="127"/>
      <c r="C1614" s="127"/>
      <c r="D1614" s="127"/>
      <c r="E1614" s="127"/>
      <c r="F1614" s="127"/>
      <c r="G1614" s="127"/>
      <c r="H1614" s="127"/>
      <c r="I1614" s="127"/>
    </row>
    <row r="1615" spans="1:9">
      <c r="A1615" s="126"/>
      <c r="B1615" s="127"/>
      <c r="C1615" s="127"/>
      <c r="D1615" s="127"/>
      <c r="E1615" s="127"/>
      <c r="F1615" s="127"/>
      <c r="G1615" s="127"/>
      <c r="H1615" s="127"/>
      <c r="I1615" s="127"/>
    </row>
    <row r="1616" spans="1:9">
      <c r="A1616" s="126"/>
      <c r="B1616" s="127"/>
      <c r="C1616" s="127"/>
      <c r="D1616" s="127"/>
      <c r="E1616" s="127"/>
      <c r="F1616" s="127"/>
      <c r="G1616" s="127"/>
      <c r="H1616" s="127"/>
      <c r="I1616" s="127"/>
    </row>
    <row r="1617" spans="1:9">
      <c r="A1617" s="126"/>
      <c r="B1617" s="127"/>
      <c r="C1617" s="127"/>
      <c r="D1617" s="127"/>
      <c r="E1617" s="127"/>
      <c r="F1617" s="127"/>
      <c r="G1617" s="127"/>
      <c r="H1617" s="127"/>
      <c r="I1617" s="127"/>
    </row>
    <row r="1618" spans="1:9">
      <c r="A1618" s="126"/>
      <c r="B1618" s="127"/>
      <c r="C1618" s="127"/>
      <c r="D1618" s="127"/>
      <c r="E1618" s="127"/>
      <c r="F1618" s="127"/>
      <c r="G1618" s="127"/>
      <c r="H1618" s="127"/>
      <c r="I1618" s="127"/>
    </row>
    <row r="1619" spans="1:9">
      <c r="A1619" s="126"/>
      <c r="B1619" s="127"/>
      <c r="C1619" s="127"/>
      <c r="D1619" s="127"/>
      <c r="E1619" s="127"/>
      <c r="F1619" s="127"/>
      <c r="G1619" s="127"/>
      <c r="H1619" s="127"/>
      <c r="I1619" s="127"/>
    </row>
    <row r="1620" spans="1:9">
      <c r="A1620" s="126"/>
      <c r="B1620" s="127"/>
      <c r="C1620" s="127"/>
      <c r="D1620" s="127"/>
      <c r="E1620" s="127"/>
      <c r="F1620" s="127"/>
      <c r="G1620" s="127"/>
      <c r="H1620" s="127"/>
      <c r="I1620" s="127"/>
    </row>
    <row r="1621" spans="1:9">
      <c r="A1621" s="126"/>
      <c r="B1621" s="127"/>
      <c r="C1621" s="127"/>
      <c r="D1621" s="127"/>
      <c r="E1621" s="127"/>
      <c r="F1621" s="127"/>
      <c r="G1621" s="127"/>
      <c r="H1621" s="127"/>
      <c r="I1621" s="127"/>
    </row>
    <row r="1622" spans="1:9">
      <c r="A1622" s="126"/>
      <c r="B1622" s="127"/>
      <c r="C1622" s="127"/>
      <c r="D1622" s="127"/>
      <c r="E1622" s="127"/>
      <c r="F1622" s="127"/>
      <c r="G1622" s="127"/>
      <c r="H1622" s="127"/>
      <c r="I1622" s="127"/>
    </row>
    <row r="1623" spans="1:9">
      <c r="A1623" s="126"/>
      <c r="B1623" s="127"/>
      <c r="C1623" s="127"/>
      <c r="D1623" s="127"/>
      <c r="E1623" s="127"/>
      <c r="F1623" s="127"/>
      <c r="G1623" s="127"/>
      <c r="H1623" s="127"/>
      <c r="I1623" s="127"/>
    </row>
    <row r="1624" spans="1:9">
      <c r="A1624" s="126"/>
      <c r="B1624" s="127"/>
      <c r="C1624" s="127"/>
      <c r="D1624" s="127"/>
      <c r="E1624" s="127"/>
      <c r="F1624" s="127"/>
      <c r="G1624" s="127"/>
      <c r="H1624" s="127"/>
      <c r="I1624" s="127"/>
    </row>
    <row r="1625" spans="1:9">
      <c r="A1625" s="126"/>
      <c r="B1625" s="127"/>
      <c r="C1625" s="127"/>
      <c r="D1625" s="127"/>
      <c r="E1625" s="127"/>
      <c r="F1625" s="127"/>
      <c r="G1625" s="127"/>
      <c r="H1625" s="127"/>
      <c r="I1625" s="127"/>
    </row>
    <row r="1626" spans="1:9">
      <c r="A1626" s="126"/>
      <c r="B1626" s="127"/>
      <c r="C1626" s="127"/>
      <c r="D1626" s="127"/>
      <c r="E1626" s="127"/>
      <c r="F1626" s="127"/>
      <c r="G1626" s="127"/>
      <c r="H1626" s="127"/>
      <c r="I1626" s="127"/>
    </row>
    <row r="1627" spans="1:9">
      <c r="A1627" s="126"/>
      <c r="B1627" s="127"/>
      <c r="C1627" s="127"/>
      <c r="D1627" s="127"/>
      <c r="E1627" s="127"/>
      <c r="F1627" s="127"/>
      <c r="G1627" s="127"/>
      <c r="H1627" s="127"/>
      <c r="I1627" s="127"/>
    </row>
    <row r="1628" spans="1:9">
      <c r="A1628" s="126"/>
      <c r="B1628" s="127"/>
      <c r="C1628" s="127"/>
      <c r="D1628" s="127"/>
      <c r="E1628" s="127"/>
      <c r="F1628" s="127"/>
      <c r="G1628" s="127"/>
      <c r="H1628" s="127"/>
      <c r="I1628" s="127"/>
    </row>
    <row r="1629" spans="1:9">
      <c r="A1629" s="126"/>
      <c r="B1629" s="127"/>
      <c r="C1629" s="127"/>
      <c r="D1629" s="127"/>
      <c r="E1629" s="127"/>
      <c r="F1629" s="127"/>
      <c r="G1629" s="127"/>
      <c r="H1629" s="127"/>
      <c r="I1629" s="127"/>
    </row>
    <row r="1630" spans="1:9">
      <c r="A1630" s="126"/>
      <c r="B1630" s="127"/>
      <c r="C1630" s="127"/>
      <c r="D1630" s="127"/>
      <c r="E1630" s="127"/>
      <c r="F1630" s="127"/>
      <c r="G1630" s="127"/>
      <c r="H1630" s="127"/>
      <c r="I1630" s="127"/>
    </row>
    <row r="1631" spans="1:9">
      <c r="A1631" s="126"/>
      <c r="B1631" s="127"/>
      <c r="C1631" s="127"/>
      <c r="D1631" s="127"/>
      <c r="E1631" s="127"/>
      <c r="F1631" s="127"/>
      <c r="G1631" s="127"/>
      <c r="H1631" s="127"/>
      <c r="I1631" s="127"/>
    </row>
    <row r="1632" spans="1:9">
      <c r="A1632" s="126"/>
      <c r="B1632" s="127"/>
      <c r="C1632" s="127"/>
      <c r="D1632" s="127"/>
      <c r="E1632" s="127"/>
      <c r="F1632" s="127"/>
      <c r="G1632" s="127"/>
      <c r="H1632" s="127"/>
      <c r="I1632" s="127"/>
    </row>
    <row r="1633" spans="1:9">
      <c r="A1633" s="126"/>
      <c r="B1633" s="127"/>
      <c r="C1633" s="127"/>
      <c r="D1633" s="127"/>
      <c r="E1633" s="127"/>
      <c r="F1633" s="127"/>
      <c r="G1633" s="127"/>
      <c r="H1633" s="127"/>
      <c r="I1633" s="127"/>
    </row>
    <row r="1634" spans="1:9">
      <c r="A1634" s="126"/>
      <c r="B1634" s="127"/>
      <c r="C1634" s="127"/>
      <c r="D1634" s="127"/>
      <c r="E1634" s="127"/>
      <c r="F1634" s="127"/>
      <c r="G1634" s="127"/>
      <c r="H1634" s="127"/>
      <c r="I1634" s="127"/>
    </row>
    <row r="1635" spans="1:9">
      <c r="A1635" s="126"/>
      <c r="B1635" s="127"/>
      <c r="C1635" s="127"/>
      <c r="D1635" s="127"/>
      <c r="E1635" s="127"/>
      <c r="F1635" s="127"/>
      <c r="G1635" s="127"/>
      <c r="H1635" s="127"/>
      <c r="I1635" s="127"/>
    </row>
    <row r="1636" spans="1:9">
      <c r="A1636" s="126"/>
      <c r="B1636" s="127"/>
      <c r="C1636" s="127"/>
      <c r="D1636" s="127"/>
      <c r="E1636" s="127"/>
      <c r="F1636" s="127"/>
      <c r="G1636" s="127"/>
      <c r="H1636" s="127"/>
      <c r="I1636" s="127"/>
    </row>
    <row r="1637" spans="1:9">
      <c r="A1637" s="126"/>
      <c r="B1637" s="127"/>
      <c r="C1637" s="127"/>
      <c r="D1637" s="127"/>
      <c r="E1637" s="127"/>
      <c r="F1637" s="127"/>
      <c r="G1637" s="127"/>
      <c r="H1637" s="127"/>
      <c r="I1637" s="127"/>
    </row>
    <row r="1638" spans="1:9">
      <c r="A1638" s="126"/>
      <c r="B1638" s="127"/>
      <c r="C1638" s="127"/>
      <c r="D1638" s="127"/>
      <c r="E1638" s="127"/>
      <c r="F1638" s="127"/>
      <c r="G1638" s="127"/>
      <c r="H1638" s="127"/>
      <c r="I1638" s="127"/>
    </row>
    <row r="1639" spans="1:9">
      <c r="A1639" s="126"/>
      <c r="B1639" s="127"/>
      <c r="C1639" s="127"/>
      <c r="D1639" s="127"/>
      <c r="E1639" s="127"/>
      <c r="F1639" s="127"/>
      <c r="G1639" s="127"/>
      <c r="H1639" s="127"/>
      <c r="I1639" s="127"/>
    </row>
    <row r="1640" spans="1:9">
      <c r="A1640" s="126"/>
      <c r="B1640" s="127"/>
      <c r="C1640" s="127"/>
      <c r="D1640" s="127"/>
      <c r="E1640" s="127"/>
      <c r="F1640" s="127"/>
      <c r="G1640" s="127"/>
      <c r="H1640" s="127"/>
      <c r="I1640" s="127"/>
    </row>
    <row r="1641" spans="1:9">
      <c r="A1641" s="126"/>
      <c r="B1641" s="127"/>
      <c r="C1641" s="127"/>
      <c r="D1641" s="127"/>
      <c r="E1641" s="127"/>
      <c r="F1641" s="127"/>
      <c r="G1641" s="127"/>
      <c r="H1641" s="127"/>
      <c r="I1641" s="127"/>
    </row>
    <row r="1642" spans="1:9">
      <c r="A1642" s="126"/>
      <c r="B1642" s="127"/>
      <c r="C1642" s="127"/>
      <c r="D1642" s="127"/>
      <c r="E1642" s="127"/>
      <c r="F1642" s="127"/>
      <c r="G1642" s="127"/>
      <c r="H1642" s="127"/>
      <c r="I1642" s="127"/>
    </row>
    <row r="1643" spans="1:9">
      <c r="A1643" s="126"/>
      <c r="B1643" s="127"/>
      <c r="C1643" s="127"/>
      <c r="D1643" s="127"/>
      <c r="E1643" s="127"/>
      <c r="F1643" s="127"/>
      <c r="G1643" s="127"/>
      <c r="H1643" s="127"/>
      <c r="I1643" s="127"/>
    </row>
    <row r="1644" spans="1:9">
      <c r="A1644" s="126"/>
      <c r="B1644" s="127"/>
      <c r="C1644" s="127"/>
      <c r="D1644" s="127"/>
      <c r="E1644" s="127"/>
      <c r="F1644" s="127"/>
      <c r="G1644" s="127"/>
      <c r="H1644" s="127"/>
      <c r="I1644" s="127"/>
    </row>
    <row r="1645" spans="1:9">
      <c r="A1645" s="126"/>
      <c r="B1645" s="127"/>
      <c r="C1645" s="127"/>
      <c r="D1645" s="127"/>
      <c r="E1645" s="127"/>
      <c r="F1645" s="127"/>
      <c r="G1645" s="127"/>
      <c r="H1645" s="127"/>
      <c r="I1645" s="127"/>
    </row>
    <row r="1646" spans="1:9">
      <c r="A1646" s="126"/>
      <c r="B1646" s="127"/>
      <c r="C1646" s="127"/>
      <c r="D1646" s="127"/>
      <c r="E1646" s="127"/>
      <c r="F1646" s="127"/>
      <c r="G1646" s="127"/>
      <c r="H1646" s="127"/>
      <c r="I1646" s="127"/>
    </row>
    <row r="1647" spans="1:9">
      <c r="A1647" s="126"/>
      <c r="B1647" s="127"/>
      <c r="C1647" s="127"/>
      <c r="D1647" s="127"/>
      <c r="E1647" s="127"/>
      <c r="F1647" s="127"/>
      <c r="G1647" s="127"/>
      <c r="H1647" s="127"/>
      <c r="I1647" s="127"/>
    </row>
    <row r="1648" spans="1:9">
      <c r="A1648" s="126"/>
      <c r="B1648" s="127"/>
      <c r="C1648" s="127"/>
      <c r="D1648" s="127"/>
      <c r="E1648" s="127"/>
      <c r="F1648" s="127"/>
      <c r="G1648" s="127"/>
      <c r="H1648" s="127"/>
      <c r="I1648" s="127"/>
    </row>
    <row r="1649" spans="1:9">
      <c r="A1649" s="126"/>
      <c r="B1649" s="127"/>
      <c r="C1649" s="127"/>
      <c r="D1649" s="127"/>
      <c r="E1649" s="127"/>
      <c r="F1649" s="127"/>
      <c r="G1649" s="127"/>
      <c r="H1649" s="127"/>
      <c r="I1649" s="127"/>
    </row>
    <row r="1650" spans="1:9">
      <c r="A1650" s="126"/>
      <c r="B1650" s="127"/>
      <c r="C1650" s="127"/>
      <c r="D1650" s="127"/>
      <c r="E1650" s="127"/>
      <c r="F1650" s="127"/>
      <c r="G1650" s="127"/>
      <c r="H1650" s="127"/>
      <c r="I1650" s="127"/>
    </row>
    <row r="1651" spans="1:9">
      <c r="A1651" s="126"/>
      <c r="B1651" s="127"/>
      <c r="C1651" s="127"/>
      <c r="D1651" s="127"/>
      <c r="E1651" s="127"/>
      <c r="F1651" s="127"/>
      <c r="G1651" s="127"/>
      <c r="H1651" s="127"/>
      <c r="I1651" s="127"/>
    </row>
    <row r="1652" spans="1:9">
      <c r="A1652" s="126"/>
      <c r="B1652" s="127"/>
      <c r="C1652" s="127"/>
      <c r="D1652" s="127"/>
      <c r="E1652" s="127"/>
      <c r="F1652" s="127"/>
      <c r="G1652" s="127"/>
      <c r="H1652" s="127"/>
      <c r="I1652" s="127"/>
    </row>
    <row r="1653" spans="1:9">
      <c r="A1653" s="126"/>
      <c r="B1653" s="127"/>
      <c r="C1653" s="127"/>
      <c r="D1653" s="127"/>
      <c r="E1653" s="127"/>
      <c r="F1653" s="127"/>
      <c r="G1653" s="127"/>
      <c r="H1653" s="127"/>
      <c r="I1653" s="127"/>
    </row>
    <row r="1654" spans="1:9">
      <c r="A1654" s="126"/>
      <c r="B1654" s="127"/>
      <c r="C1654" s="127"/>
      <c r="D1654" s="127"/>
      <c r="E1654" s="127"/>
      <c r="F1654" s="127"/>
      <c r="G1654" s="127"/>
      <c r="H1654" s="127"/>
      <c r="I1654" s="127"/>
    </row>
    <row r="1655" spans="1:9">
      <c r="A1655" s="126"/>
      <c r="B1655" s="127"/>
      <c r="C1655" s="127"/>
      <c r="D1655" s="127"/>
      <c r="E1655" s="127"/>
      <c r="F1655" s="127"/>
      <c r="G1655" s="127"/>
      <c r="H1655" s="127"/>
      <c r="I1655" s="127"/>
    </row>
    <row r="1656" spans="1:9">
      <c r="A1656" s="126"/>
      <c r="B1656" s="127"/>
      <c r="C1656" s="127"/>
      <c r="D1656" s="127"/>
      <c r="E1656" s="127"/>
      <c r="F1656" s="127"/>
      <c r="G1656" s="127"/>
      <c r="H1656" s="127"/>
      <c r="I1656" s="127"/>
    </row>
    <row r="1657" spans="1:9">
      <c r="A1657" s="126"/>
      <c r="B1657" s="127"/>
      <c r="C1657" s="127"/>
      <c r="D1657" s="127"/>
      <c r="E1657" s="127"/>
      <c r="F1657" s="127"/>
      <c r="G1657" s="127"/>
      <c r="H1657" s="127"/>
      <c r="I1657" s="127"/>
    </row>
    <row r="1658" spans="1:9">
      <c r="A1658" s="126"/>
      <c r="B1658" s="127"/>
      <c r="C1658" s="127"/>
      <c r="D1658" s="127"/>
      <c r="E1658" s="127"/>
      <c r="F1658" s="127"/>
      <c r="G1658" s="127"/>
      <c r="H1658" s="127"/>
      <c r="I1658" s="127"/>
    </row>
    <row r="1659" spans="1:9">
      <c r="A1659" s="126"/>
      <c r="B1659" s="127"/>
      <c r="C1659" s="127"/>
      <c r="D1659" s="127"/>
      <c r="E1659" s="127"/>
      <c r="F1659" s="127"/>
      <c r="G1659" s="127"/>
      <c r="H1659" s="127"/>
      <c r="I1659" s="127"/>
    </row>
    <row r="1660" spans="1:9">
      <c r="A1660" s="126"/>
      <c r="B1660" s="127"/>
      <c r="C1660" s="127"/>
      <c r="D1660" s="127"/>
      <c r="E1660" s="127"/>
      <c r="F1660" s="127"/>
      <c r="G1660" s="127"/>
      <c r="H1660" s="127"/>
      <c r="I1660" s="127"/>
    </row>
    <row r="1661" spans="1:9">
      <c r="A1661" s="126"/>
      <c r="B1661" s="127"/>
      <c r="C1661" s="127"/>
      <c r="D1661" s="127"/>
      <c r="E1661" s="127"/>
      <c r="F1661" s="127"/>
      <c r="G1661" s="127"/>
      <c r="H1661" s="127"/>
      <c r="I1661" s="127"/>
    </row>
    <row r="1662" spans="1:9">
      <c r="A1662" s="126"/>
      <c r="B1662" s="127"/>
      <c r="C1662" s="127"/>
      <c r="D1662" s="127"/>
      <c r="E1662" s="127"/>
      <c r="F1662" s="127"/>
      <c r="G1662" s="127"/>
      <c r="H1662" s="127"/>
      <c r="I1662" s="127"/>
    </row>
    <row r="1663" spans="1:9">
      <c r="A1663" s="126"/>
      <c r="B1663" s="127"/>
      <c r="C1663" s="127"/>
      <c r="D1663" s="127"/>
      <c r="E1663" s="127"/>
      <c r="F1663" s="127"/>
      <c r="G1663" s="127"/>
      <c r="H1663" s="127"/>
      <c r="I1663" s="127"/>
    </row>
    <row r="1664" spans="1:9">
      <c r="A1664" s="126"/>
      <c r="B1664" s="127"/>
      <c r="C1664" s="127"/>
      <c r="D1664" s="127"/>
      <c r="E1664" s="127"/>
      <c r="F1664" s="127"/>
      <c r="G1664" s="127"/>
      <c r="H1664" s="127"/>
      <c r="I1664" s="127"/>
    </row>
    <row r="1665" spans="1:9">
      <c r="A1665" s="126"/>
      <c r="B1665" s="127"/>
      <c r="C1665" s="127"/>
      <c r="D1665" s="127"/>
      <c r="E1665" s="127"/>
      <c r="F1665" s="127"/>
      <c r="G1665" s="127"/>
      <c r="H1665" s="127"/>
      <c r="I1665" s="127"/>
    </row>
    <row r="1666" spans="1:9">
      <c r="A1666" s="126"/>
      <c r="B1666" s="127"/>
      <c r="C1666" s="127"/>
      <c r="D1666" s="127"/>
      <c r="E1666" s="127"/>
      <c r="F1666" s="127"/>
      <c r="G1666" s="127"/>
      <c r="H1666" s="127"/>
      <c r="I1666" s="127"/>
    </row>
    <row r="1667" spans="1:9">
      <c r="A1667" s="126"/>
      <c r="B1667" s="127"/>
      <c r="C1667" s="127"/>
      <c r="D1667" s="127"/>
      <c r="E1667" s="127"/>
      <c r="F1667" s="127"/>
      <c r="G1667" s="127"/>
      <c r="H1667" s="127"/>
      <c r="I1667" s="127"/>
    </row>
    <row r="1668" spans="1:9">
      <c r="A1668" s="126"/>
      <c r="B1668" s="127"/>
      <c r="C1668" s="127"/>
      <c r="D1668" s="127"/>
      <c r="E1668" s="127"/>
      <c r="F1668" s="127"/>
      <c r="G1668" s="127"/>
      <c r="H1668" s="127"/>
      <c r="I1668" s="127"/>
    </row>
    <row r="1669" spans="1:9">
      <c r="A1669" s="126"/>
      <c r="B1669" s="127"/>
      <c r="C1669" s="127"/>
      <c r="D1669" s="127"/>
      <c r="E1669" s="127"/>
      <c r="F1669" s="127"/>
      <c r="G1669" s="127"/>
      <c r="H1669" s="127"/>
      <c r="I1669" s="127"/>
    </row>
    <row r="1670" spans="1:9">
      <c r="A1670" s="126"/>
      <c r="B1670" s="127"/>
      <c r="C1670" s="127"/>
      <c r="D1670" s="127"/>
      <c r="E1670" s="127"/>
      <c r="F1670" s="127"/>
      <c r="G1670" s="127"/>
      <c r="H1670" s="127"/>
      <c r="I1670" s="127"/>
    </row>
    <row r="1671" spans="1:9">
      <c r="A1671" s="126"/>
      <c r="B1671" s="127"/>
      <c r="C1671" s="127"/>
      <c r="D1671" s="127"/>
      <c r="E1671" s="127"/>
      <c r="F1671" s="127"/>
      <c r="G1671" s="127"/>
      <c r="H1671" s="127"/>
      <c r="I1671" s="127"/>
    </row>
    <row r="1672" spans="1:9">
      <c r="A1672" s="126"/>
      <c r="B1672" s="127"/>
      <c r="C1672" s="127"/>
      <c r="D1672" s="127"/>
      <c r="E1672" s="127"/>
      <c r="F1672" s="127"/>
      <c r="G1672" s="127"/>
      <c r="H1672" s="127"/>
      <c r="I1672" s="127"/>
    </row>
    <row r="1673" spans="1:9">
      <c r="A1673" s="126"/>
      <c r="B1673" s="127"/>
      <c r="C1673" s="127"/>
      <c r="D1673" s="127"/>
      <c r="E1673" s="127"/>
      <c r="F1673" s="127"/>
      <c r="G1673" s="127"/>
      <c r="H1673" s="127"/>
      <c r="I1673" s="127"/>
    </row>
    <row r="1674" spans="1:9">
      <c r="A1674" s="126"/>
      <c r="B1674" s="127"/>
      <c r="C1674" s="127"/>
      <c r="D1674" s="127"/>
      <c r="E1674" s="127"/>
      <c r="F1674" s="127"/>
      <c r="G1674" s="127"/>
      <c r="H1674" s="127"/>
      <c r="I1674" s="127"/>
    </row>
    <row r="1675" spans="1:9">
      <c r="A1675" s="126"/>
      <c r="B1675" s="127"/>
      <c r="C1675" s="127"/>
      <c r="D1675" s="127"/>
      <c r="E1675" s="127"/>
      <c r="F1675" s="127"/>
      <c r="G1675" s="127"/>
      <c r="H1675" s="127"/>
      <c r="I1675" s="127"/>
    </row>
    <row r="1676" spans="1:9">
      <c r="A1676" s="126"/>
      <c r="B1676" s="127"/>
      <c r="C1676" s="127"/>
      <c r="D1676" s="127"/>
      <c r="E1676" s="127"/>
      <c r="F1676" s="127"/>
      <c r="G1676" s="127"/>
      <c r="H1676" s="127"/>
      <c r="I1676" s="127"/>
    </row>
    <row r="1677" spans="1:9">
      <c r="A1677" s="126"/>
      <c r="B1677" s="127"/>
      <c r="C1677" s="127"/>
      <c r="D1677" s="127"/>
      <c r="E1677" s="127"/>
      <c r="F1677" s="127"/>
      <c r="G1677" s="127"/>
      <c r="H1677" s="127"/>
      <c r="I1677" s="127"/>
    </row>
    <row r="1678" spans="1:9">
      <c r="A1678" s="126"/>
      <c r="B1678" s="127"/>
      <c r="C1678" s="127"/>
      <c r="D1678" s="127"/>
      <c r="E1678" s="127"/>
      <c r="F1678" s="127"/>
      <c r="G1678" s="127"/>
      <c r="H1678" s="127"/>
      <c r="I1678" s="127"/>
    </row>
    <row r="1679" spans="1:9">
      <c r="A1679" s="126"/>
      <c r="B1679" s="127"/>
      <c r="C1679" s="127"/>
      <c r="D1679" s="127"/>
      <c r="E1679" s="127"/>
      <c r="F1679" s="127"/>
      <c r="G1679" s="127"/>
      <c r="H1679" s="127"/>
      <c r="I1679" s="127"/>
    </row>
    <row r="1680" spans="1:9">
      <c r="A1680" s="126"/>
      <c r="B1680" s="127"/>
      <c r="C1680" s="127"/>
      <c r="D1680" s="127"/>
      <c r="E1680" s="127"/>
      <c r="F1680" s="127"/>
      <c r="G1680" s="127"/>
      <c r="H1680" s="127"/>
      <c r="I1680" s="127"/>
    </row>
    <row r="1681" spans="1:9">
      <c r="A1681" s="126"/>
      <c r="B1681" s="127"/>
      <c r="C1681" s="127"/>
      <c r="D1681" s="127"/>
      <c r="E1681" s="127"/>
      <c r="F1681" s="127"/>
      <c r="G1681" s="127"/>
      <c r="H1681" s="127"/>
      <c r="I1681" s="127"/>
    </row>
    <row r="1682" spans="1:9">
      <c r="A1682" s="126"/>
      <c r="B1682" s="127"/>
      <c r="C1682" s="127"/>
      <c r="D1682" s="127"/>
      <c r="E1682" s="127"/>
      <c r="F1682" s="127"/>
      <c r="G1682" s="127"/>
      <c r="H1682" s="127"/>
      <c r="I1682" s="127"/>
    </row>
    <row r="1683" spans="1:9">
      <c r="A1683" s="126"/>
      <c r="B1683" s="127"/>
      <c r="C1683" s="127"/>
      <c r="D1683" s="127"/>
      <c r="E1683" s="127"/>
      <c r="F1683" s="127"/>
      <c r="G1683" s="127"/>
      <c r="H1683" s="127"/>
      <c r="I1683" s="127"/>
    </row>
    <row r="1684" spans="1:9">
      <c r="A1684" s="126"/>
      <c r="B1684" s="127"/>
      <c r="C1684" s="127"/>
      <c r="D1684" s="127"/>
      <c r="E1684" s="127"/>
      <c r="F1684" s="127"/>
      <c r="G1684" s="127"/>
      <c r="H1684" s="127"/>
      <c r="I1684" s="127"/>
    </row>
    <row r="1685" spans="1:9">
      <c r="A1685" s="126"/>
      <c r="B1685" s="127"/>
      <c r="C1685" s="127"/>
      <c r="D1685" s="127"/>
      <c r="E1685" s="127"/>
      <c r="F1685" s="127"/>
      <c r="G1685" s="127"/>
      <c r="H1685" s="127"/>
      <c r="I1685" s="127"/>
    </row>
    <row r="1686" spans="1:9">
      <c r="A1686" s="126"/>
      <c r="B1686" s="127"/>
      <c r="C1686" s="127"/>
      <c r="D1686" s="127"/>
      <c r="E1686" s="127"/>
      <c r="F1686" s="127"/>
      <c r="G1686" s="127"/>
      <c r="H1686" s="127"/>
      <c r="I1686" s="127"/>
    </row>
    <row r="1687" spans="1:9">
      <c r="A1687" s="126"/>
      <c r="B1687" s="127"/>
      <c r="C1687" s="127"/>
      <c r="D1687" s="127"/>
      <c r="E1687" s="127"/>
      <c r="F1687" s="127"/>
      <c r="G1687" s="127"/>
      <c r="H1687" s="127"/>
      <c r="I1687" s="127"/>
    </row>
    <row r="1688" spans="1:9">
      <c r="A1688" s="126"/>
      <c r="B1688" s="127"/>
      <c r="C1688" s="127"/>
      <c r="D1688" s="127"/>
      <c r="E1688" s="127"/>
      <c r="F1688" s="127"/>
      <c r="G1688" s="127"/>
      <c r="H1688" s="127"/>
      <c r="I1688" s="127"/>
    </row>
    <row r="1689" spans="1:9">
      <c r="A1689" s="126"/>
      <c r="B1689" s="127"/>
      <c r="C1689" s="127"/>
      <c r="D1689" s="127"/>
      <c r="E1689" s="127"/>
      <c r="F1689" s="127"/>
      <c r="G1689" s="127"/>
      <c r="H1689" s="127"/>
      <c r="I1689" s="127"/>
    </row>
    <row r="1690" spans="1:9">
      <c r="A1690" s="126"/>
      <c r="B1690" s="127"/>
      <c r="C1690" s="127"/>
      <c r="D1690" s="127"/>
      <c r="E1690" s="127"/>
      <c r="F1690" s="127"/>
      <c r="G1690" s="127"/>
      <c r="H1690" s="127"/>
      <c r="I1690" s="127"/>
    </row>
    <row r="1691" spans="1:9">
      <c r="A1691" s="126"/>
      <c r="B1691" s="127"/>
      <c r="C1691" s="127"/>
      <c r="D1691" s="127"/>
      <c r="E1691" s="127"/>
      <c r="F1691" s="127"/>
      <c r="G1691" s="127"/>
      <c r="H1691" s="127"/>
      <c r="I1691" s="127"/>
    </row>
    <row r="1692" spans="1:9">
      <c r="A1692" s="126"/>
      <c r="B1692" s="127"/>
      <c r="C1692" s="127"/>
      <c r="D1692" s="127"/>
      <c r="E1692" s="127"/>
      <c r="F1692" s="127"/>
      <c r="G1692" s="127"/>
      <c r="H1692" s="127"/>
      <c r="I1692" s="127"/>
    </row>
    <row r="1693" spans="1:9">
      <c r="A1693" s="126"/>
      <c r="B1693" s="127"/>
      <c r="C1693" s="127"/>
      <c r="D1693" s="127"/>
      <c r="E1693" s="127"/>
      <c r="F1693" s="127"/>
      <c r="G1693" s="127"/>
      <c r="H1693" s="127"/>
      <c r="I1693" s="127"/>
    </row>
    <row r="1694" spans="1:9">
      <c r="A1694" s="126"/>
      <c r="B1694" s="127"/>
      <c r="C1694" s="127"/>
      <c r="D1694" s="127"/>
      <c r="E1694" s="127"/>
      <c r="F1694" s="127"/>
      <c r="G1694" s="127"/>
      <c r="H1694" s="127"/>
      <c r="I1694" s="127"/>
    </row>
    <row r="1695" spans="1:9">
      <c r="A1695" s="126"/>
      <c r="B1695" s="127"/>
      <c r="C1695" s="127"/>
      <c r="D1695" s="127"/>
      <c r="E1695" s="127"/>
      <c r="F1695" s="127"/>
      <c r="G1695" s="127"/>
      <c r="H1695" s="127"/>
      <c r="I1695" s="127"/>
    </row>
    <row r="1696" spans="1:9">
      <c r="A1696" s="126"/>
      <c r="B1696" s="127"/>
      <c r="C1696" s="127"/>
      <c r="D1696" s="127"/>
      <c r="E1696" s="127"/>
      <c r="F1696" s="127"/>
      <c r="G1696" s="127"/>
      <c r="H1696" s="127"/>
      <c r="I1696" s="127"/>
    </row>
    <row r="1697" spans="1:9">
      <c r="A1697" s="126"/>
      <c r="B1697" s="127"/>
      <c r="C1697" s="127"/>
      <c r="D1697" s="127"/>
      <c r="E1697" s="127"/>
      <c r="F1697" s="127"/>
      <c r="G1697" s="127"/>
      <c r="H1697" s="127"/>
      <c r="I1697" s="127"/>
    </row>
    <row r="1698" spans="1:9">
      <c r="A1698" s="126"/>
      <c r="B1698" s="127"/>
      <c r="C1698" s="127"/>
      <c r="D1698" s="127"/>
      <c r="E1698" s="127"/>
      <c r="F1698" s="127"/>
      <c r="G1698" s="127"/>
      <c r="H1698" s="127"/>
      <c r="I1698" s="127"/>
    </row>
    <row r="1699" spans="1:9">
      <c r="A1699" s="126"/>
      <c r="B1699" s="127"/>
      <c r="C1699" s="127"/>
      <c r="D1699" s="127"/>
      <c r="E1699" s="127"/>
      <c r="F1699" s="127"/>
      <c r="G1699" s="127"/>
      <c r="H1699" s="127"/>
      <c r="I1699" s="127"/>
    </row>
    <row r="1700" spans="1:9">
      <c r="A1700" s="126"/>
      <c r="B1700" s="127"/>
      <c r="C1700" s="127"/>
      <c r="D1700" s="127"/>
      <c r="E1700" s="127"/>
      <c r="F1700" s="127"/>
      <c r="G1700" s="127"/>
      <c r="H1700" s="127"/>
      <c r="I1700" s="127"/>
    </row>
    <row r="1701" spans="1:9">
      <c r="A1701" s="126"/>
      <c r="B1701" s="127"/>
      <c r="C1701" s="127"/>
      <c r="D1701" s="127"/>
      <c r="E1701" s="127"/>
      <c r="F1701" s="127"/>
      <c r="G1701" s="127"/>
      <c r="H1701" s="127"/>
      <c r="I1701" s="127"/>
    </row>
    <row r="1702" spans="1:9">
      <c r="A1702" s="126"/>
      <c r="B1702" s="127"/>
      <c r="C1702" s="127"/>
      <c r="D1702" s="127"/>
      <c r="E1702" s="127"/>
      <c r="F1702" s="127"/>
      <c r="G1702" s="127"/>
      <c r="H1702" s="127"/>
      <c r="I1702" s="127"/>
    </row>
    <row r="1703" spans="1:9">
      <c r="A1703" s="126"/>
      <c r="B1703" s="127"/>
      <c r="C1703" s="127"/>
      <c r="D1703" s="127"/>
      <c r="E1703" s="127"/>
      <c r="F1703" s="127"/>
      <c r="G1703" s="127"/>
      <c r="H1703" s="127"/>
      <c r="I1703" s="127"/>
    </row>
    <row r="1704" spans="1:9">
      <c r="A1704" s="126"/>
      <c r="B1704" s="127"/>
      <c r="C1704" s="127"/>
      <c r="D1704" s="127"/>
      <c r="E1704" s="127"/>
      <c r="F1704" s="127"/>
      <c r="G1704" s="127"/>
      <c r="H1704" s="127"/>
      <c r="I1704" s="127"/>
    </row>
    <row r="1705" spans="1:9">
      <c r="A1705" s="126"/>
      <c r="B1705" s="127"/>
      <c r="C1705" s="127"/>
      <c r="D1705" s="127"/>
      <c r="E1705" s="127"/>
      <c r="F1705" s="127"/>
      <c r="G1705" s="127"/>
      <c r="H1705" s="127"/>
      <c r="I1705" s="127"/>
    </row>
    <row r="1706" spans="1:9">
      <c r="A1706" s="126"/>
      <c r="B1706" s="127"/>
      <c r="C1706" s="127"/>
      <c r="D1706" s="127"/>
      <c r="E1706" s="127"/>
      <c r="F1706" s="127"/>
      <c r="G1706" s="127"/>
      <c r="H1706" s="127"/>
      <c r="I1706" s="127"/>
    </row>
    <row r="1707" spans="1:9">
      <c r="A1707" s="126"/>
      <c r="B1707" s="127"/>
      <c r="C1707" s="127"/>
      <c r="D1707" s="127"/>
      <c r="E1707" s="127"/>
      <c r="F1707" s="127"/>
      <c r="G1707" s="127"/>
      <c r="H1707" s="127"/>
      <c r="I1707" s="127"/>
    </row>
    <row r="1708" spans="1:9">
      <c r="A1708" s="126"/>
      <c r="B1708" s="127"/>
      <c r="C1708" s="127"/>
      <c r="D1708" s="127"/>
      <c r="E1708" s="127"/>
      <c r="F1708" s="127"/>
      <c r="G1708" s="127"/>
      <c r="H1708" s="127"/>
      <c r="I1708" s="127"/>
    </row>
    <row r="1709" spans="1:9">
      <c r="A1709" s="126"/>
      <c r="B1709" s="127"/>
      <c r="C1709" s="127"/>
      <c r="D1709" s="127"/>
      <c r="E1709" s="127"/>
      <c r="F1709" s="127"/>
      <c r="G1709" s="127"/>
      <c r="H1709" s="127"/>
      <c r="I1709" s="127"/>
    </row>
    <row r="1710" spans="1:9">
      <c r="A1710" s="126"/>
      <c r="B1710" s="127"/>
      <c r="C1710" s="127"/>
      <c r="D1710" s="127"/>
      <c r="E1710" s="127"/>
      <c r="F1710" s="127"/>
      <c r="G1710" s="127"/>
      <c r="H1710" s="127"/>
      <c r="I1710" s="127"/>
    </row>
    <row r="1711" spans="1:9">
      <c r="A1711" s="126"/>
      <c r="B1711" s="127"/>
      <c r="C1711" s="127"/>
      <c r="D1711" s="127"/>
      <c r="E1711" s="127"/>
      <c r="F1711" s="127"/>
      <c r="G1711" s="127"/>
      <c r="H1711" s="127"/>
      <c r="I1711" s="127"/>
    </row>
    <row r="1712" spans="1:9">
      <c r="A1712" s="126"/>
      <c r="B1712" s="127"/>
      <c r="C1712" s="127"/>
      <c r="D1712" s="127"/>
      <c r="E1712" s="127"/>
      <c r="F1712" s="127"/>
      <c r="G1712" s="127"/>
      <c r="H1712" s="127"/>
      <c r="I1712" s="127"/>
    </row>
    <row r="1713" spans="1:9">
      <c r="A1713" s="126"/>
      <c r="B1713" s="127"/>
      <c r="C1713" s="127"/>
      <c r="D1713" s="127"/>
      <c r="E1713" s="127"/>
      <c r="F1713" s="127"/>
      <c r="G1713" s="127"/>
      <c r="H1713" s="127"/>
      <c r="I1713" s="127"/>
    </row>
    <row r="1714" spans="1:9">
      <c r="A1714" s="126"/>
      <c r="B1714" s="127"/>
      <c r="C1714" s="127"/>
      <c r="D1714" s="127"/>
      <c r="E1714" s="127"/>
      <c r="F1714" s="127"/>
      <c r="G1714" s="127"/>
      <c r="H1714" s="127"/>
      <c r="I1714" s="127"/>
    </row>
    <row r="1715" spans="1:9">
      <c r="A1715" s="126"/>
      <c r="B1715" s="127"/>
      <c r="C1715" s="127"/>
      <c r="D1715" s="127"/>
      <c r="E1715" s="127"/>
      <c r="F1715" s="127"/>
      <c r="G1715" s="127"/>
      <c r="H1715" s="127"/>
      <c r="I1715" s="127"/>
    </row>
    <row r="1716" spans="1:9">
      <c r="A1716" s="126"/>
      <c r="B1716" s="127"/>
      <c r="C1716" s="127"/>
      <c r="D1716" s="127"/>
      <c r="E1716" s="127"/>
      <c r="F1716" s="127"/>
      <c r="G1716" s="127"/>
      <c r="H1716" s="127"/>
      <c r="I1716" s="127"/>
    </row>
    <row r="1717" spans="1:9">
      <c r="A1717" s="126"/>
      <c r="B1717" s="127"/>
      <c r="C1717" s="127"/>
      <c r="D1717" s="127"/>
      <c r="E1717" s="127"/>
      <c r="F1717" s="127"/>
      <c r="G1717" s="127"/>
      <c r="H1717" s="127"/>
      <c r="I1717" s="127"/>
    </row>
    <row r="1718" spans="1:9">
      <c r="A1718" s="126"/>
      <c r="B1718" s="127"/>
      <c r="C1718" s="127"/>
      <c r="D1718" s="127"/>
      <c r="E1718" s="127"/>
      <c r="F1718" s="127"/>
      <c r="G1718" s="127"/>
      <c r="H1718" s="127"/>
      <c r="I1718" s="127"/>
    </row>
    <row r="1719" spans="1:9">
      <c r="A1719" s="126"/>
      <c r="B1719" s="127"/>
      <c r="C1719" s="127"/>
      <c r="D1719" s="127"/>
      <c r="E1719" s="127"/>
      <c r="F1719" s="127"/>
      <c r="G1719" s="127"/>
      <c r="H1719" s="127"/>
      <c r="I1719" s="127"/>
    </row>
    <row r="1720" spans="1:9">
      <c r="A1720" s="126"/>
      <c r="B1720" s="127"/>
      <c r="C1720" s="127"/>
      <c r="D1720" s="127"/>
      <c r="E1720" s="127"/>
      <c r="F1720" s="127"/>
      <c r="G1720" s="127"/>
      <c r="H1720" s="127"/>
      <c r="I1720" s="127"/>
    </row>
    <row r="1721" spans="1:9">
      <c r="A1721" s="126"/>
      <c r="B1721" s="127"/>
      <c r="C1721" s="127"/>
      <c r="D1721" s="127"/>
      <c r="E1721" s="127"/>
      <c r="F1721" s="127"/>
      <c r="G1721" s="127"/>
      <c r="H1721" s="127"/>
      <c r="I1721" s="127"/>
    </row>
    <row r="1722" spans="1:9">
      <c r="A1722" s="126"/>
      <c r="B1722" s="127"/>
      <c r="C1722" s="127"/>
      <c r="D1722" s="127"/>
      <c r="E1722" s="127"/>
      <c r="F1722" s="127"/>
      <c r="G1722" s="127"/>
      <c r="H1722" s="127"/>
      <c r="I1722" s="127"/>
    </row>
    <row r="1723" spans="1:9">
      <c r="A1723" s="126"/>
      <c r="B1723" s="127"/>
      <c r="C1723" s="127"/>
      <c r="D1723" s="127"/>
      <c r="E1723" s="127"/>
      <c r="F1723" s="127"/>
      <c r="G1723" s="127"/>
      <c r="H1723" s="127"/>
      <c r="I1723" s="127"/>
    </row>
    <row r="1724" spans="1:9">
      <c r="A1724" s="126"/>
      <c r="B1724" s="127"/>
      <c r="C1724" s="127"/>
      <c r="D1724" s="127"/>
      <c r="E1724" s="127"/>
      <c r="F1724" s="127"/>
      <c r="G1724" s="127"/>
      <c r="H1724" s="127"/>
      <c r="I1724" s="127"/>
    </row>
    <row r="1725" spans="1:9">
      <c r="A1725" s="126"/>
      <c r="B1725" s="127"/>
      <c r="C1725" s="127"/>
      <c r="D1725" s="127"/>
      <c r="E1725" s="127"/>
      <c r="F1725" s="127"/>
      <c r="G1725" s="127"/>
      <c r="H1725" s="127"/>
      <c r="I1725" s="127"/>
    </row>
    <row r="1726" spans="1:9">
      <c r="A1726" s="126"/>
      <c r="B1726" s="127"/>
      <c r="C1726" s="127"/>
      <c r="D1726" s="127"/>
      <c r="E1726" s="127"/>
      <c r="F1726" s="127"/>
      <c r="G1726" s="127"/>
      <c r="H1726" s="127"/>
      <c r="I1726" s="127"/>
    </row>
    <row r="1727" spans="1:9">
      <c r="A1727" s="126"/>
      <c r="B1727" s="127"/>
      <c r="C1727" s="127"/>
      <c r="D1727" s="127"/>
      <c r="E1727" s="127"/>
      <c r="F1727" s="127"/>
      <c r="G1727" s="127"/>
      <c r="H1727" s="127"/>
      <c r="I1727" s="127"/>
    </row>
    <row r="1728" spans="1:9">
      <c r="A1728" s="126"/>
      <c r="B1728" s="127"/>
      <c r="C1728" s="127"/>
      <c r="D1728" s="127"/>
      <c r="E1728" s="127"/>
      <c r="F1728" s="127"/>
      <c r="G1728" s="127"/>
      <c r="H1728" s="127"/>
      <c r="I1728" s="127"/>
    </row>
    <row r="1729" spans="1:9">
      <c r="A1729" s="126"/>
      <c r="B1729" s="127"/>
      <c r="C1729" s="127"/>
      <c r="D1729" s="127"/>
      <c r="E1729" s="127"/>
      <c r="F1729" s="127"/>
      <c r="G1729" s="127"/>
      <c r="H1729" s="127"/>
      <c r="I1729" s="127"/>
    </row>
    <row r="1730" spans="1:9">
      <c r="A1730" s="126"/>
      <c r="B1730" s="127"/>
      <c r="C1730" s="127"/>
      <c r="D1730" s="127"/>
      <c r="E1730" s="127"/>
      <c r="F1730" s="127"/>
      <c r="G1730" s="127"/>
      <c r="H1730" s="127"/>
      <c r="I1730" s="127"/>
    </row>
    <row r="1731" spans="1:9">
      <c r="A1731" s="126"/>
      <c r="B1731" s="127"/>
      <c r="C1731" s="127"/>
      <c r="D1731" s="127"/>
      <c r="E1731" s="127"/>
      <c r="F1731" s="127"/>
      <c r="G1731" s="127"/>
      <c r="H1731" s="127"/>
      <c r="I1731" s="127"/>
    </row>
    <row r="1732" spans="1:9">
      <c r="A1732" s="126"/>
      <c r="B1732" s="127"/>
      <c r="C1732" s="127"/>
      <c r="D1732" s="127"/>
      <c r="E1732" s="127"/>
      <c r="F1732" s="127"/>
      <c r="G1732" s="127"/>
      <c r="H1732" s="127"/>
      <c r="I1732" s="127"/>
    </row>
    <row r="1733" spans="1:9">
      <c r="A1733" s="126"/>
      <c r="B1733" s="127"/>
      <c r="C1733" s="127"/>
      <c r="D1733" s="127"/>
      <c r="E1733" s="127"/>
      <c r="F1733" s="127"/>
      <c r="G1733" s="127"/>
      <c r="H1733" s="127"/>
      <c r="I1733" s="127"/>
    </row>
    <row r="1734" spans="1:9">
      <c r="A1734" s="126"/>
      <c r="B1734" s="127"/>
      <c r="C1734" s="127"/>
      <c r="D1734" s="127"/>
      <c r="E1734" s="127"/>
      <c r="F1734" s="127"/>
      <c r="G1734" s="127"/>
      <c r="H1734" s="127"/>
      <c r="I1734" s="127"/>
    </row>
    <row r="1735" spans="1:9">
      <c r="A1735" s="126"/>
      <c r="B1735" s="127"/>
      <c r="C1735" s="127"/>
      <c r="D1735" s="127"/>
      <c r="E1735" s="127"/>
      <c r="F1735" s="127"/>
      <c r="G1735" s="127"/>
      <c r="H1735" s="127"/>
      <c r="I1735" s="127"/>
    </row>
    <row r="1736" spans="1:9">
      <c r="A1736" s="126"/>
      <c r="B1736" s="127"/>
      <c r="C1736" s="127"/>
      <c r="D1736" s="127"/>
      <c r="E1736" s="127"/>
      <c r="F1736" s="127"/>
      <c r="G1736" s="127"/>
      <c r="H1736" s="127"/>
      <c r="I1736" s="127"/>
    </row>
    <row r="1737" spans="1:9">
      <c r="A1737" s="126"/>
      <c r="B1737" s="127"/>
      <c r="C1737" s="127"/>
      <c r="D1737" s="127"/>
      <c r="E1737" s="127"/>
      <c r="F1737" s="127"/>
      <c r="G1737" s="127"/>
      <c r="H1737" s="127"/>
      <c r="I1737" s="127"/>
    </row>
    <row r="1738" spans="1:9">
      <c r="A1738" s="126"/>
      <c r="B1738" s="127"/>
      <c r="C1738" s="127"/>
      <c r="D1738" s="127"/>
      <c r="E1738" s="127"/>
      <c r="F1738" s="127"/>
      <c r="G1738" s="127"/>
      <c r="H1738" s="127"/>
      <c r="I1738" s="127"/>
    </row>
    <row r="1739" spans="1:9">
      <c r="A1739" s="126"/>
      <c r="B1739" s="127"/>
      <c r="C1739" s="127"/>
      <c r="D1739" s="127"/>
      <c r="E1739" s="127"/>
      <c r="F1739" s="127"/>
      <c r="G1739" s="127"/>
      <c r="H1739" s="127"/>
      <c r="I1739" s="127"/>
    </row>
    <row r="1740" spans="1:9">
      <c r="A1740" s="126"/>
      <c r="B1740" s="127"/>
      <c r="C1740" s="127"/>
      <c r="D1740" s="127"/>
      <c r="E1740" s="127"/>
      <c r="F1740" s="127"/>
      <c r="G1740" s="127"/>
      <c r="H1740" s="127"/>
      <c r="I1740" s="127"/>
    </row>
    <row r="1741" spans="1:9">
      <c r="A1741" s="126"/>
      <c r="B1741" s="127"/>
      <c r="C1741" s="127"/>
      <c r="D1741" s="127"/>
      <c r="E1741" s="127"/>
      <c r="F1741" s="127"/>
      <c r="G1741" s="127"/>
      <c r="H1741" s="127"/>
      <c r="I1741" s="127"/>
    </row>
    <row r="1742" spans="1:9">
      <c r="A1742" s="126"/>
      <c r="B1742" s="127"/>
      <c r="C1742" s="127"/>
      <c r="D1742" s="127"/>
      <c r="E1742" s="127"/>
      <c r="F1742" s="127"/>
      <c r="G1742" s="127"/>
      <c r="H1742" s="127"/>
      <c r="I1742" s="127"/>
    </row>
    <row r="1743" spans="1:9">
      <c r="A1743" s="126"/>
      <c r="B1743" s="127"/>
      <c r="C1743" s="127"/>
      <c r="D1743" s="127"/>
      <c r="E1743" s="127"/>
      <c r="F1743" s="127"/>
      <c r="G1743" s="127"/>
      <c r="H1743" s="127"/>
      <c r="I1743" s="127"/>
    </row>
    <row r="1744" spans="1:9">
      <c r="A1744" s="126"/>
      <c r="B1744" s="127"/>
      <c r="C1744" s="127"/>
      <c r="D1744" s="127"/>
      <c r="E1744" s="127"/>
      <c r="F1744" s="127"/>
      <c r="G1744" s="127"/>
      <c r="H1744" s="127"/>
      <c r="I1744" s="127"/>
    </row>
    <row r="1745" spans="1:9">
      <c r="A1745" s="126"/>
      <c r="B1745" s="127"/>
      <c r="C1745" s="127"/>
      <c r="D1745" s="127"/>
      <c r="E1745" s="127"/>
      <c r="F1745" s="127"/>
      <c r="G1745" s="127"/>
      <c r="H1745" s="127"/>
      <c r="I1745" s="127"/>
    </row>
    <row r="1746" spans="1:9">
      <c r="A1746" s="126"/>
      <c r="B1746" s="127"/>
      <c r="C1746" s="127"/>
      <c r="D1746" s="127"/>
      <c r="E1746" s="127"/>
      <c r="F1746" s="127"/>
      <c r="G1746" s="127"/>
      <c r="H1746" s="127"/>
      <c r="I1746" s="127"/>
    </row>
    <row r="1747" spans="1:9">
      <c r="A1747" s="126"/>
      <c r="B1747" s="127"/>
      <c r="C1747" s="127"/>
      <c r="D1747" s="127"/>
      <c r="E1747" s="127"/>
      <c r="F1747" s="127"/>
      <c r="G1747" s="127"/>
      <c r="H1747" s="127"/>
      <c r="I1747" s="127"/>
    </row>
    <row r="1748" spans="1:9">
      <c r="A1748" s="126"/>
      <c r="B1748" s="127"/>
      <c r="C1748" s="127"/>
      <c r="D1748" s="127"/>
      <c r="E1748" s="127"/>
      <c r="F1748" s="127"/>
      <c r="G1748" s="127"/>
      <c r="H1748" s="127"/>
      <c r="I1748" s="127"/>
    </row>
    <row r="1749" spans="1:9">
      <c r="A1749" s="126"/>
      <c r="B1749" s="127"/>
      <c r="C1749" s="127"/>
      <c r="D1749" s="127"/>
      <c r="E1749" s="127"/>
      <c r="F1749" s="127"/>
      <c r="G1749" s="127"/>
      <c r="H1749" s="127"/>
      <c r="I1749" s="127"/>
    </row>
    <row r="1750" spans="1:9">
      <c r="A1750" s="126"/>
      <c r="B1750" s="127"/>
      <c r="C1750" s="127"/>
      <c r="D1750" s="127"/>
      <c r="E1750" s="127"/>
      <c r="F1750" s="127"/>
      <c r="G1750" s="127"/>
      <c r="H1750" s="127"/>
      <c r="I1750" s="127"/>
    </row>
    <row r="1751" spans="1:9">
      <c r="A1751" s="126"/>
      <c r="B1751" s="127"/>
      <c r="C1751" s="127"/>
      <c r="D1751" s="127"/>
      <c r="E1751" s="127"/>
      <c r="F1751" s="127"/>
      <c r="G1751" s="127"/>
      <c r="H1751" s="127"/>
      <c r="I1751" s="127"/>
    </row>
    <row r="1752" spans="1:9">
      <c r="A1752" s="126"/>
      <c r="B1752" s="127"/>
      <c r="C1752" s="127"/>
      <c r="D1752" s="127"/>
      <c r="E1752" s="127"/>
      <c r="F1752" s="127"/>
      <c r="G1752" s="127"/>
      <c r="H1752" s="127"/>
      <c r="I1752" s="127"/>
    </row>
    <row r="1753" spans="1:9">
      <c r="A1753" s="126"/>
      <c r="B1753" s="127"/>
      <c r="C1753" s="127"/>
      <c r="D1753" s="127"/>
      <c r="E1753" s="127"/>
      <c r="F1753" s="127"/>
      <c r="G1753" s="127"/>
      <c r="H1753" s="127"/>
      <c r="I1753" s="127"/>
    </row>
    <row r="1754" spans="1:9">
      <c r="A1754" s="126"/>
      <c r="B1754" s="127"/>
      <c r="C1754" s="127"/>
      <c r="D1754" s="127"/>
      <c r="E1754" s="127"/>
      <c r="F1754" s="127"/>
      <c r="G1754" s="127"/>
      <c r="H1754" s="127"/>
      <c r="I1754" s="127"/>
    </row>
    <row r="1755" spans="1:9">
      <c r="A1755" s="126"/>
      <c r="B1755" s="127"/>
      <c r="C1755" s="127"/>
      <c r="D1755" s="127"/>
      <c r="E1755" s="127"/>
      <c r="F1755" s="127"/>
      <c r="G1755" s="127"/>
      <c r="H1755" s="127"/>
      <c r="I1755" s="127"/>
    </row>
    <row r="1756" spans="1:9">
      <c r="A1756" s="126"/>
      <c r="B1756" s="127"/>
      <c r="C1756" s="127"/>
      <c r="D1756" s="127"/>
      <c r="E1756" s="127"/>
      <c r="F1756" s="127"/>
      <c r="G1756" s="127"/>
      <c r="H1756" s="127"/>
      <c r="I1756" s="127"/>
    </row>
    <row r="1757" spans="1:9">
      <c r="A1757" s="126"/>
      <c r="B1757" s="127"/>
      <c r="C1757" s="127"/>
      <c r="D1757" s="127"/>
      <c r="E1757" s="127"/>
      <c r="F1757" s="127"/>
      <c r="G1757" s="127"/>
      <c r="H1757" s="127"/>
      <c r="I1757" s="127"/>
    </row>
    <row r="1758" spans="1:9">
      <c r="A1758" s="126"/>
      <c r="B1758" s="127"/>
      <c r="C1758" s="127"/>
      <c r="D1758" s="127"/>
      <c r="E1758" s="127"/>
      <c r="F1758" s="127"/>
      <c r="G1758" s="127"/>
      <c r="H1758" s="127"/>
      <c r="I1758" s="127"/>
    </row>
    <row r="1759" spans="1:9">
      <c r="A1759" s="126"/>
      <c r="B1759" s="127"/>
      <c r="C1759" s="127"/>
      <c r="D1759" s="127"/>
      <c r="E1759" s="127"/>
      <c r="F1759" s="127"/>
      <c r="G1759" s="127"/>
      <c r="H1759" s="127"/>
      <c r="I1759" s="127"/>
    </row>
    <row r="1760" spans="1:9">
      <c r="A1760" s="126"/>
      <c r="B1760" s="127"/>
      <c r="C1760" s="127"/>
      <c r="D1760" s="127"/>
      <c r="E1760" s="127"/>
      <c r="F1760" s="127"/>
      <c r="G1760" s="127"/>
      <c r="H1760" s="127"/>
      <c r="I1760" s="127"/>
    </row>
    <row r="1761" spans="1:9">
      <c r="A1761" s="126"/>
      <c r="B1761" s="127"/>
      <c r="C1761" s="127"/>
      <c r="D1761" s="127"/>
      <c r="E1761" s="127"/>
      <c r="F1761" s="127"/>
      <c r="G1761" s="127"/>
      <c r="H1761" s="127"/>
      <c r="I1761" s="127"/>
    </row>
    <row r="1762" spans="1:9">
      <c r="A1762" s="126"/>
      <c r="B1762" s="127"/>
      <c r="C1762" s="127"/>
      <c r="D1762" s="127"/>
      <c r="E1762" s="127"/>
      <c r="F1762" s="127"/>
      <c r="G1762" s="127"/>
      <c r="H1762" s="127"/>
      <c r="I1762" s="127"/>
    </row>
    <row r="1763" spans="1:9">
      <c r="A1763" s="126"/>
      <c r="B1763" s="127"/>
      <c r="C1763" s="127"/>
      <c r="D1763" s="127"/>
      <c r="E1763" s="127"/>
      <c r="F1763" s="127"/>
      <c r="G1763" s="127"/>
      <c r="H1763" s="127"/>
      <c r="I1763" s="127"/>
    </row>
    <row r="1764" spans="1:9">
      <c r="A1764" s="126"/>
      <c r="B1764" s="127"/>
      <c r="C1764" s="127"/>
      <c r="D1764" s="127"/>
      <c r="E1764" s="127"/>
      <c r="F1764" s="127"/>
      <c r="G1764" s="127"/>
      <c r="H1764" s="127"/>
      <c r="I1764" s="127"/>
    </row>
    <row r="1765" spans="1:9">
      <c r="A1765" s="126"/>
      <c r="B1765" s="127"/>
      <c r="C1765" s="127"/>
      <c r="D1765" s="127"/>
      <c r="E1765" s="127"/>
      <c r="F1765" s="127"/>
      <c r="G1765" s="127"/>
      <c r="H1765" s="127"/>
      <c r="I1765" s="127"/>
    </row>
    <row r="1766" spans="1:9">
      <c r="A1766" s="126"/>
      <c r="B1766" s="127"/>
      <c r="C1766" s="127"/>
      <c r="D1766" s="127"/>
      <c r="E1766" s="127"/>
      <c r="F1766" s="127"/>
      <c r="G1766" s="127"/>
      <c r="H1766" s="127"/>
      <c r="I1766" s="127"/>
    </row>
    <row r="1767" spans="1:9">
      <c r="A1767" s="126"/>
      <c r="B1767" s="127"/>
      <c r="C1767" s="127"/>
      <c r="D1767" s="127"/>
      <c r="E1767" s="127"/>
      <c r="F1767" s="127"/>
      <c r="G1767" s="127"/>
      <c r="H1767" s="127"/>
      <c r="I1767" s="127"/>
    </row>
    <row r="1768" spans="1:9">
      <c r="A1768" s="126"/>
      <c r="B1768" s="127"/>
      <c r="C1768" s="127"/>
      <c r="D1768" s="127"/>
      <c r="E1768" s="127"/>
      <c r="F1768" s="127"/>
      <c r="G1768" s="127"/>
      <c r="H1768" s="127"/>
      <c r="I1768" s="127"/>
    </row>
    <row r="1769" spans="1:9">
      <c r="A1769" s="126"/>
      <c r="B1769" s="127"/>
      <c r="C1769" s="127"/>
      <c r="D1769" s="127"/>
      <c r="E1769" s="127"/>
      <c r="F1769" s="127"/>
      <c r="G1769" s="127"/>
      <c r="H1769" s="127"/>
      <c r="I1769" s="127"/>
    </row>
    <row r="1770" spans="1:9">
      <c r="A1770" s="126"/>
      <c r="B1770" s="127"/>
      <c r="C1770" s="127"/>
      <c r="D1770" s="127"/>
      <c r="E1770" s="127"/>
      <c r="F1770" s="127"/>
      <c r="G1770" s="127"/>
      <c r="H1770" s="127"/>
      <c r="I1770" s="127"/>
    </row>
    <row r="1771" spans="1:9">
      <c r="A1771" s="126"/>
      <c r="B1771" s="127"/>
      <c r="C1771" s="127"/>
      <c r="D1771" s="127"/>
      <c r="E1771" s="127"/>
      <c r="F1771" s="127"/>
      <c r="G1771" s="127"/>
      <c r="H1771" s="127"/>
      <c r="I1771" s="127"/>
    </row>
    <row r="1772" spans="1:9">
      <c r="A1772" s="126"/>
      <c r="B1772" s="127"/>
      <c r="C1772" s="127"/>
      <c r="D1772" s="127"/>
      <c r="E1772" s="127"/>
      <c r="F1772" s="127"/>
      <c r="G1772" s="127"/>
      <c r="H1772" s="127"/>
      <c r="I1772" s="127"/>
    </row>
    <row r="1773" spans="1:9">
      <c r="A1773" s="126"/>
      <c r="B1773" s="127"/>
      <c r="C1773" s="127"/>
      <c r="D1773" s="127"/>
      <c r="E1773" s="127"/>
      <c r="F1773" s="127"/>
      <c r="G1773" s="127"/>
      <c r="H1773" s="127"/>
      <c r="I1773" s="127"/>
    </row>
    <row r="1774" spans="1:9">
      <c r="A1774" s="126"/>
      <c r="B1774" s="127"/>
      <c r="C1774" s="127"/>
      <c r="D1774" s="127"/>
      <c r="E1774" s="127"/>
      <c r="F1774" s="127"/>
      <c r="G1774" s="127"/>
      <c r="H1774" s="127"/>
      <c r="I1774" s="127"/>
    </row>
    <row r="1775" spans="1:9">
      <c r="A1775" s="126"/>
      <c r="B1775" s="127"/>
      <c r="C1775" s="127"/>
      <c r="D1775" s="127"/>
      <c r="E1775" s="127"/>
      <c r="F1775" s="127"/>
      <c r="G1775" s="127"/>
      <c r="H1775" s="127"/>
      <c r="I1775" s="127"/>
    </row>
    <row r="1776" spans="1:9">
      <c r="A1776" s="126"/>
      <c r="B1776" s="127"/>
      <c r="C1776" s="127"/>
      <c r="D1776" s="127"/>
      <c r="E1776" s="127"/>
      <c r="F1776" s="127"/>
      <c r="G1776" s="127"/>
      <c r="H1776" s="127"/>
      <c r="I1776" s="127"/>
    </row>
    <row r="1777" spans="1:9">
      <c r="A1777" s="126"/>
      <c r="B1777" s="127"/>
      <c r="C1777" s="127"/>
      <c r="D1777" s="127"/>
      <c r="E1777" s="127"/>
      <c r="F1777" s="127"/>
      <c r="G1777" s="127"/>
      <c r="H1777" s="127"/>
      <c r="I1777" s="127"/>
    </row>
    <row r="1778" spans="1:9">
      <c r="A1778" s="126"/>
      <c r="B1778" s="127"/>
      <c r="C1778" s="127"/>
      <c r="D1778" s="127"/>
      <c r="E1778" s="127"/>
      <c r="F1778" s="127"/>
      <c r="G1778" s="127"/>
      <c r="H1778" s="127"/>
      <c r="I1778" s="127"/>
    </row>
    <row r="1779" spans="1:9">
      <c r="A1779" s="126"/>
      <c r="B1779" s="127"/>
      <c r="C1779" s="127"/>
      <c r="D1779" s="127"/>
      <c r="E1779" s="127"/>
      <c r="F1779" s="127"/>
      <c r="G1779" s="127"/>
      <c r="H1779" s="127"/>
      <c r="I1779" s="127"/>
    </row>
    <row r="1780" spans="1:9">
      <c r="A1780" s="126"/>
      <c r="B1780" s="127"/>
      <c r="C1780" s="127"/>
      <c r="D1780" s="127"/>
      <c r="E1780" s="127"/>
      <c r="F1780" s="127"/>
      <c r="G1780" s="127"/>
      <c r="H1780" s="127"/>
      <c r="I1780" s="127"/>
    </row>
    <row r="1781" spans="1:9">
      <c r="A1781" s="126"/>
      <c r="B1781" s="127"/>
      <c r="C1781" s="127"/>
      <c r="D1781" s="127"/>
      <c r="E1781" s="127"/>
      <c r="F1781" s="127"/>
      <c r="G1781" s="127"/>
      <c r="H1781" s="127"/>
      <c r="I1781" s="127"/>
    </row>
    <row r="1782" spans="1:9">
      <c r="A1782" s="126"/>
      <c r="B1782" s="127"/>
      <c r="C1782" s="127"/>
      <c r="D1782" s="127"/>
      <c r="E1782" s="127"/>
      <c r="F1782" s="127"/>
      <c r="G1782" s="127"/>
      <c r="H1782" s="127"/>
      <c r="I1782" s="127"/>
    </row>
    <row r="1783" spans="1:9">
      <c r="A1783" s="126"/>
      <c r="B1783" s="127"/>
      <c r="C1783" s="127"/>
      <c r="D1783" s="127"/>
      <c r="E1783" s="127"/>
      <c r="F1783" s="127"/>
      <c r="G1783" s="127"/>
      <c r="H1783" s="127"/>
      <c r="I1783" s="127"/>
    </row>
    <row r="1784" spans="1:9">
      <c r="A1784" s="126"/>
      <c r="B1784" s="127"/>
      <c r="C1784" s="127"/>
      <c r="D1784" s="127"/>
      <c r="E1784" s="127"/>
      <c r="F1784" s="127"/>
      <c r="G1784" s="127"/>
      <c r="H1784" s="127"/>
      <c r="I1784" s="127"/>
    </row>
    <row r="1785" spans="1:9">
      <c r="A1785" s="126"/>
      <c r="B1785" s="127"/>
      <c r="C1785" s="127"/>
      <c r="D1785" s="127"/>
      <c r="E1785" s="127"/>
      <c r="F1785" s="127"/>
      <c r="G1785" s="127"/>
      <c r="H1785" s="127"/>
      <c r="I1785" s="127"/>
    </row>
    <row r="1786" spans="1:9">
      <c r="A1786" s="126"/>
      <c r="B1786" s="127"/>
      <c r="C1786" s="127"/>
      <c r="D1786" s="127"/>
      <c r="E1786" s="127"/>
      <c r="F1786" s="127"/>
      <c r="G1786" s="127"/>
      <c r="H1786" s="127"/>
      <c r="I1786" s="127"/>
    </row>
    <row r="1787" spans="1:9">
      <c r="A1787" s="126"/>
      <c r="B1787" s="127"/>
      <c r="C1787" s="127"/>
      <c r="D1787" s="127"/>
      <c r="E1787" s="127"/>
      <c r="F1787" s="127"/>
      <c r="G1787" s="127"/>
      <c r="H1787" s="127"/>
      <c r="I1787" s="127"/>
    </row>
    <row r="1788" spans="1:9">
      <c r="A1788" s="126"/>
      <c r="B1788" s="127"/>
      <c r="C1788" s="127"/>
      <c r="D1788" s="127"/>
      <c r="E1788" s="127"/>
      <c r="F1788" s="127"/>
      <c r="G1788" s="127"/>
      <c r="H1788" s="127"/>
      <c r="I1788" s="127"/>
    </row>
    <row r="1789" spans="1:9">
      <c r="A1789" s="126"/>
      <c r="B1789" s="127"/>
      <c r="C1789" s="127"/>
      <c r="D1789" s="127"/>
      <c r="E1789" s="127"/>
      <c r="F1789" s="127"/>
      <c r="G1789" s="127"/>
      <c r="H1789" s="127"/>
      <c r="I1789" s="127"/>
    </row>
    <row r="1790" spans="1:9">
      <c r="A1790" s="126"/>
      <c r="B1790" s="127"/>
      <c r="C1790" s="127"/>
      <c r="D1790" s="127"/>
      <c r="E1790" s="127"/>
      <c r="F1790" s="127"/>
      <c r="G1790" s="127"/>
      <c r="H1790" s="127"/>
      <c r="I1790" s="127"/>
    </row>
    <row r="1791" spans="1:9">
      <c r="A1791" s="126"/>
      <c r="B1791" s="127"/>
      <c r="C1791" s="127"/>
      <c r="D1791" s="127"/>
      <c r="E1791" s="127"/>
      <c r="F1791" s="127"/>
      <c r="G1791" s="127"/>
      <c r="H1791" s="127"/>
      <c r="I1791" s="127"/>
    </row>
    <row r="1792" spans="1:9">
      <c r="A1792" s="126"/>
      <c r="B1792" s="127"/>
      <c r="C1792" s="127"/>
      <c r="D1792" s="127"/>
      <c r="E1792" s="127"/>
      <c r="F1792" s="127"/>
      <c r="G1792" s="127"/>
      <c r="H1792" s="127"/>
      <c r="I1792" s="127"/>
    </row>
    <row r="1793" spans="1:9">
      <c r="A1793" s="126"/>
      <c r="B1793" s="127"/>
      <c r="C1793" s="127"/>
      <c r="D1793" s="127"/>
      <c r="E1793" s="127"/>
      <c r="F1793" s="127"/>
      <c r="G1793" s="127"/>
      <c r="H1793" s="127"/>
      <c r="I1793" s="127"/>
    </row>
    <row r="1794" spans="1:9">
      <c r="A1794" s="126"/>
      <c r="B1794" s="127"/>
      <c r="C1794" s="127"/>
      <c r="D1794" s="127"/>
      <c r="E1794" s="127"/>
      <c r="F1794" s="127"/>
      <c r="G1794" s="127"/>
      <c r="H1794" s="127"/>
      <c r="I1794" s="127"/>
    </row>
    <row r="1795" spans="1:9">
      <c r="A1795" s="126"/>
      <c r="B1795" s="127"/>
      <c r="C1795" s="127"/>
      <c r="D1795" s="127"/>
      <c r="E1795" s="127"/>
      <c r="F1795" s="127"/>
      <c r="G1795" s="127"/>
      <c r="H1795" s="127"/>
      <c r="I1795" s="127"/>
    </row>
    <row r="1796" spans="1:9">
      <c r="A1796" s="126"/>
      <c r="B1796" s="127"/>
      <c r="C1796" s="127"/>
      <c r="D1796" s="127"/>
      <c r="E1796" s="127"/>
      <c r="F1796" s="127"/>
      <c r="G1796" s="127"/>
      <c r="H1796" s="127"/>
      <c r="I1796" s="127"/>
    </row>
    <row r="1797" spans="1:9">
      <c r="A1797" s="126"/>
      <c r="B1797" s="127"/>
      <c r="C1797" s="127"/>
      <c r="D1797" s="127"/>
      <c r="E1797" s="127"/>
      <c r="F1797" s="127"/>
      <c r="G1797" s="127"/>
      <c r="H1797" s="127"/>
      <c r="I1797" s="127"/>
    </row>
    <row r="1798" spans="1:9">
      <c r="A1798" s="126"/>
      <c r="B1798" s="127"/>
      <c r="C1798" s="127"/>
      <c r="D1798" s="127"/>
      <c r="E1798" s="127"/>
      <c r="F1798" s="127"/>
      <c r="G1798" s="127"/>
      <c r="H1798" s="127"/>
      <c r="I1798" s="127"/>
    </row>
    <row r="1799" spans="1:9">
      <c r="A1799" s="126"/>
      <c r="B1799" s="127"/>
      <c r="C1799" s="127"/>
      <c r="D1799" s="127"/>
      <c r="E1799" s="127"/>
      <c r="F1799" s="127"/>
      <c r="G1799" s="127"/>
      <c r="H1799" s="127"/>
      <c r="I1799" s="127"/>
    </row>
    <row r="1800" spans="1:9">
      <c r="A1800" s="126"/>
      <c r="B1800" s="127"/>
      <c r="C1800" s="127"/>
      <c r="D1800" s="127"/>
      <c r="E1800" s="127"/>
      <c r="F1800" s="127"/>
      <c r="G1800" s="127"/>
      <c r="H1800" s="127"/>
      <c r="I1800" s="127"/>
    </row>
    <row r="1801" spans="1:9">
      <c r="A1801" s="126"/>
      <c r="B1801" s="127"/>
      <c r="C1801" s="127"/>
      <c r="D1801" s="127"/>
      <c r="E1801" s="127"/>
      <c r="F1801" s="127"/>
      <c r="G1801" s="127"/>
      <c r="H1801" s="127"/>
      <c r="I1801" s="127"/>
    </row>
    <row r="1802" spans="1:9">
      <c r="A1802" s="126"/>
      <c r="B1802" s="127"/>
      <c r="C1802" s="127"/>
      <c r="D1802" s="127"/>
      <c r="E1802" s="127"/>
      <c r="F1802" s="127"/>
      <c r="G1802" s="127"/>
      <c r="H1802" s="127"/>
      <c r="I1802" s="127"/>
    </row>
    <row r="1803" spans="1:9">
      <c r="A1803" s="126"/>
      <c r="B1803" s="127"/>
      <c r="C1803" s="127"/>
      <c r="D1803" s="127"/>
      <c r="E1803" s="127"/>
      <c r="F1803" s="127"/>
      <c r="G1803" s="127"/>
      <c r="H1803" s="127"/>
      <c r="I1803" s="127"/>
    </row>
    <row r="1804" spans="1:9">
      <c r="A1804" s="126"/>
      <c r="B1804" s="127"/>
      <c r="C1804" s="127"/>
      <c r="D1804" s="127"/>
      <c r="E1804" s="127"/>
      <c r="F1804" s="127"/>
      <c r="G1804" s="127"/>
      <c r="H1804" s="127"/>
      <c r="I1804" s="127"/>
    </row>
    <row r="1805" spans="1:9">
      <c r="A1805" s="126"/>
      <c r="B1805" s="127"/>
      <c r="C1805" s="127"/>
      <c r="D1805" s="127"/>
      <c r="E1805" s="127"/>
      <c r="F1805" s="127"/>
      <c r="G1805" s="127"/>
      <c r="H1805" s="127"/>
      <c r="I1805" s="127"/>
    </row>
    <row r="1806" spans="1:9">
      <c r="A1806" s="126"/>
      <c r="B1806" s="127"/>
      <c r="C1806" s="127"/>
      <c r="D1806" s="127"/>
      <c r="E1806" s="127"/>
      <c r="F1806" s="127"/>
      <c r="G1806" s="127"/>
      <c r="H1806" s="127"/>
      <c r="I1806" s="127"/>
    </row>
    <row r="1807" spans="1:9">
      <c r="A1807" s="126"/>
      <c r="B1807" s="127"/>
      <c r="C1807" s="127"/>
      <c r="D1807" s="127"/>
      <c r="E1807" s="127"/>
      <c r="F1807" s="127"/>
      <c r="G1807" s="127"/>
      <c r="H1807" s="127"/>
      <c r="I1807" s="127"/>
    </row>
    <row r="1808" spans="1:9">
      <c r="A1808" s="126"/>
      <c r="B1808" s="127"/>
      <c r="C1808" s="127"/>
      <c r="D1808" s="127"/>
      <c r="E1808" s="127"/>
      <c r="F1808" s="127"/>
      <c r="G1808" s="127"/>
      <c r="H1808" s="127"/>
      <c r="I1808" s="127"/>
    </row>
    <row r="1809" spans="1:9">
      <c r="A1809" s="126"/>
      <c r="B1809" s="127"/>
      <c r="C1809" s="127"/>
      <c r="D1809" s="127"/>
      <c r="E1809" s="127"/>
      <c r="F1809" s="127"/>
      <c r="G1809" s="127"/>
      <c r="H1809" s="127"/>
      <c r="I1809" s="127"/>
    </row>
    <row r="1810" spans="1:9">
      <c r="A1810" s="126"/>
      <c r="B1810" s="127"/>
      <c r="C1810" s="127"/>
      <c r="D1810" s="127"/>
      <c r="E1810" s="127"/>
      <c r="F1810" s="127"/>
      <c r="G1810" s="127"/>
      <c r="H1810" s="127"/>
      <c r="I1810" s="127"/>
    </row>
    <row r="1811" spans="1:9">
      <c r="A1811" s="126"/>
      <c r="B1811" s="127"/>
      <c r="C1811" s="127"/>
      <c r="D1811" s="127"/>
      <c r="E1811" s="127"/>
      <c r="F1811" s="127"/>
      <c r="G1811" s="127"/>
      <c r="H1811" s="127"/>
      <c r="I1811" s="127"/>
    </row>
    <row r="1812" spans="1:9">
      <c r="A1812" s="126"/>
      <c r="B1812" s="127"/>
      <c r="C1812" s="127"/>
      <c r="D1812" s="127"/>
      <c r="E1812" s="127"/>
      <c r="F1812" s="127"/>
      <c r="G1812" s="127"/>
      <c r="H1812" s="127"/>
      <c r="I1812" s="127"/>
    </row>
    <row r="1813" spans="1:9">
      <c r="A1813" s="126"/>
      <c r="B1813" s="127"/>
      <c r="C1813" s="127"/>
      <c r="D1813" s="127"/>
      <c r="E1813" s="127"/>
      <c r="F1813" s="127"/>
      <c r="G1813" s="127"/>
      <c r="H1813" s="127"/>
      <c r="I1813" s="127"/>
    </row>
    <row r="1814" spans="1:9">
      <c r="A1814" s="126"/>
      <c r="B1814" s="127"/>
      <c r="C1814" s="127"/>
      <c r="D1814" s="127"/>
      <c r="E1814" s="127"/>
      <c r="F1814" s="127"/>
      <c r="G1814" s="127"/>
      <c r="H1814" s="127"/>
      <c r="I1814" s="127"/>
    </row>
    <row r="1815" spans="1:9">
      <c r="A1815" s="126"/>
      <c r="B1815" s="127"/>
      <c r="C1815" s="127"/>
      <c r="D1815" s="127"/>
      <c r="E1815" s="127"/>
      <c r="F1815" s="127"/>
      <c r="G1815" s="127"/>
      <c r="H1815" s="127"/>
      <c r="I1815" s="127"/>
    </row>
    <row r="1816" spans="1:9">
      <c r="A1816" s="126"/>
      <c r="B1816" s="127"/>
      <c r="C1816" s="127"/>
      <c r="D1816" s="127"/>
      <c r="E1816" s="127"/>
      <c r="F1816" s="127"/>
      <c r="G1816" s="127"/>
      <c r="H1816" s="127"/>
      <c r="I1816" s="127"/>
    </row>
    <row r="1817" spans="1:9">
      <c r="A1817" s="126"/>
      <c r="B1817" s="127"/>
      <c r="C1817" s="127"/>
      <c r="D1817" s="127"/>
      <c r="E1817" s="127"/>
      <c r="F1817" s="127"/>
      <c r="G1817" s="127"/>
      <c r="H1817" s="127"/>
      <c r="I1817" s="127"/>
    </row>
    <row r="1818" spans="1:9">
      <c r="A1818" s="126"/>
      <c r="B1818" s="127"/>
      <c r="C1818" s="127"/>
      <c r="D1818" s="127"/>
      <c r="E1818" s="127"/>
      <c r="F1818" s="127"/>
      <c r="G1818" s="127"/>
      <c r="H1818" s="127"/>
      <c r="I1818" s="127"/>
    </row>
    <row r="1819" spans="1:9">
      <c r="A1819" s="126"/>
      <c r="B1819" s="127"/>
      <c r="C1819" s="127"/>
      <c r="D1819" s="127"/>
      <c r="E1819" s="127"/>
      <c r="F1819" s="127"/>
      <c r="G1819" s="127"/>
      <c r="H1819" s="127"/>
      <c r="I1819" s="127"/>
    </row>
    <row r="1820" spans="1:9">
      <c r="A1820" s="126"/>
      <c r="B1820" s="127"/>
      <c r="C1820" s="127"/>
      <c r="D1820" s="127"/>
      <c r="E1820" s="127"/>
      <c r="F1820" s="127"/>
      <c r="G1820" s="127"/>
      <c r="H1820" s="127"/>
      <c r="I1820" s="127"/>
    </row>
    <row r="1821" spans="1:9">
      <c r="A1821" s="126"/>
      <c r="B1821" s="127"/>
      <c r="C1821" s="127"/>
      <c r="D1821" s="127"/>
      <c r="E1821" s="127"/>
      <c r="F1821" s="127"/>
      <c r="G1821" s="127"/>
      <c r="H1821" s="127"/>
      <c r="I1821" s="127"/>
    </row>
    <row r="1822" spans="1:9">
      <c r="A1822" s="126"/>
      <c r="B1822" s="127"/>
      <c r="C1822" s="127"/>
      <c r="D1822" s="127"/>
      <c r="E1822" s="127"/>
      <c r="F1822" s="127"/>
      <c r="G1822" s="127"/>
      <c r="H1822" s="127"/>
      <c r="I1822" s="127"/>
    </row>
    <row r="1823" spans="1:9">
      <c r="A1823" s="126"/>
      <c r="B1823" s="127"/>
      <c r="C1823" s="127"/>
      <c r="D1823" s="127"/>
      <c r="E1823" s="127"/>
      <c r="F1823" s="127"/>
      <c r="G1823" s="127"/>
      <c r="H1823" s="127"/>
      <c r="I1823" s="127"/>
    </row>
    <row r="1824" spans="1:9">
      <c r="A1824" s="126"/>
      <c r="B1824" s="127"/>
      <c r="C1824" s="127"/>
      <c r="D1824" s="127"/>
      <c r="E1824" s="127"/>
      <c r="F1824" s="127"/>
      <c r="G1824" s="127"/>
      <c r="H1824" s="127"/>
      <c r="I1824" s="127"/>
    </row>
    <row r="1825" spans="1:9">
      <c r="A1825" s="126"/>
      <c r="B1825" s="127"/>
      <c r="C1825" s="127"/>
      <c r="D1825" s="127"/>
      <c r="E1825" s="127"/>
      <c r="F1825" s="127"/>
      <c r="G1825" s="127"/>
      <c r="H1825" s="127"/>
      <c r="I1825" s="127"/>
    </row>
    <row r="1826" spans="1:9">
      <c r="A1826" s="126"/>
      <c r="B1826" s="127"/>
      <c r="C1826" s="127"/>
      <c r="D1826" s="127"/>
      <c r="E1826" s="127"/>
      <c r="F1826" s="127"/>
      <c r="G1826" s="127"/>
      <c r="H1826" s="127"/>
      <c r="I1826" s="127"/>
    </row>
    <row r="1827" spans="1:9">
      <c r="A1827" s="126"/>
      <c r="B1827" s="127"/>
      <c r="C1827" s="127"/>
      <c r="D1827" s="127"/>
      <c r="E1827" s="127"/>
      <c r="F1827" s="127"/>
      <c r="G1827" s="127"/>
      <c r="H1827" s="127"/>
      <c r="I1827" s="127"/>
    </row>
    <row r="1828" spans="1:9">
      <c r="A1828" s="126"/>
      <c r="B1828" s="127"/>
      <c r="C1828" s="127"/>
      <c r="D1828" s="127"/>
      <c r="E1828" s="127"/>
      <c r="F1828" s="127"/>
      <c r="G1828" s="127"/>
      <c r="H1828" s="127"/>
      <c r="I1828" s="127"/>
    </row>
    <row r="1829" spans="1:9">
      <c r="A1829" s="126"/>
      <c r="B1829" s="127"/>
      <c r="C1829" s="127"/>
      <c r="D1829" s="127"/>
      <c r="E1829" s="127"/>
      <c r="F1829" s="127"/>
      <c r="G1829" s="127"/>
      <c r="H1829" s="127"/>
      <c r="I1829" s="127"/>
    </row>
    <row r="1830" spans="1:9">
      <c r="A1830" s="126"/>
      <c r="B1830" s="127"/>
      <c r="C1830" s="127"/>
      <c r="D1830" s="127"/>
      <c r="E1830" s="127"/>
      <c r="F1830" s="127"/>
      <c r="G1830" s="127"/>
      <c r="H1830" s="127"/>
      <c r="I1830" s="127"/>
    </row>
    <row r="1831" spans="1:9">
      <c r="A1831" s="126"/>
      <c r="B1831" s="127"/>
      <c r="C1831" s="127"/>
      <c r="D1831" s="127"/>
      <c r="E1831" s="127"/>
      <c r="F1831" s="127"/>
      <c r="G1831" s="127"/>
      <c r="H1831" s="127"/>
      <c r="I1831" s="127"/>
    </row>
    <row r="1832" spans="1:9">
      <c r="A1832" s="126"/>
      <c r="B1832" s="127"/>
      <c r="C1832" s="127"/>
      <c r="D1832" s="127"/>
      <c r="E1832" s="127"/>
      <c r="F1832" s="127"/>
      <c r="G1832" s="127"/>
      <c r="H1832" s="127"/>
      <c r="I1832" s="127"/>
    </row>
    <row r="1833" spans="1:9">
      <c r="A1833" s="126"/>
      <c r="B1833" s="127"/>
      <c r="C1833" s="127"/>
      <c r="D1833" s="127"/>
      <c r="E1833" s="127"/>
      <c r="F1833" s="127"/>
      <c r="G1833" s="127"/>
      <c r="H1833" s="127"/>
      <c r="I1833" s="127"/>
    </row>
    <row r="1834" spans="1:9">
      <c r="A1834" s="126"/>
      <c r="B1834" s="127"/>
      <c r="C1834" s="127"/>
      <c r="D1834" s="127"/>
      <c r="E1834" s="127"/>
      <c r="F1834" s="127"/>
      <c r="G1834" s="127"/>
      <c r="H1834" s="127"/>
      <c r="I1834" s="127"/>
    </row>
    <row r="1835" spans="1:9">
      <c r="A1835" s="126"/>
      <c r="B1835" s="127"/>
      <c r="C1835" s="127"/>
      <c r="D1835" s="127"/>
      <c r="E1835" s="127"/>
      <c r="F1835" s="127"/>
      <c r="G1835" s="127"/>
      <c r="H1835" s="127"/>
      <c r="I1835" s="127"/>
    </row>
    <row r="1836" spans="1:9">
      <c r="A1836" s="126"/>
      <c r="B1836" s="127"/>
      <c r="C1836" s="127"/>
      <c r="D1836" s="127"/>
      <c r="E1836" s="127"/>
      <c r="F1836" s="127"/>
      <c r="G1836" s="127"/>
      <c r="H1836" s="127"/>
      <c r="I1836" s="127"/>
    </row>
    <row r="1837" spans="1:9">
      <c r="A1837" s="126"/>
      <c r="B1837" s="127"/>
      <c r="C1837" s="127"/>
      <c r="D1837" s="127"/>
      <c r="E1837" s="127"/>
      <c r="F1837" s="127"/>
      <c r="G1837" s="127"/>
      <c r="H1837" s="127"/>
      <c r="I1837" s="127"/>
    </row>
    <row r="1838" spans="1:9">
      <c r="A1838" s="126"/>
      <c r="B1838" s="127"/>
      <c r="C1838" s="127"/>
      <c r="D1838" s="127"/>
      <c r="E1838" s="127"/>
      <c r="F1838" s="127"/>
      <c r="G1838" s="127"/>
      <c r="H1838" s="127"/>
      <c r="I1838" s="127"/>
    </row>
    <row r="1839" spans="1:9">
      <c r="A1839" s="126"/>
      <c r="B1839" s="127"/>
      <c r="C1839" s="127"/>
      <c r="D1839" s="127"/>
      <c r="E1839" s="127"/>
      <c r="F1839" s="127"/>
      <c r="G1839" s="127"/>
      <c r="H1839" s="127"/>
      <c r="I1839" s="127"/>
    </row>
    <row r="1840" spans="1:9">
      <c r="A1840" s="126"/>
      <c r="B1840" s="127"/>
      <c r="C1840" s="127"/>
      <c r="D1840" s="127"/>
      <c r="E1840" s="127"/>
      <c r="F1840" s="127"/>
      <c r="G1840" s="127"/>
      <c r="H1840" s="127"/>
      <c r="I1840" s="127"/>
    </row>
    <row r="1841" spans="1:9">
      <c r="A1841" s="126"/>
      <c r="B1841" s="127"/>
      <c r="C1841" s="127"/>
      <c r="D1841" s="127"/>
      <c r="E1841" s="127"/>
      <c r="F1841" s="127"/>
      <c r="G1841" s="127"/>
      <c r="H1841" s="127"/>
      <c r="I1841" s="127"/>
    </row>
    <row r="1842" spans="1:9">
      <c r="A1842" s="126"/>
      <c r="B1842" s="127"/>
      <c r="C1842" s="127"/>
      <c r="D1842" s="127"/>
      <c r="E1842" s="127"/>
      <c r="F1842" s="127"/>
      <c r="G1842" s="127"/>
      <c r="H1842" s="127"/>
      <c r="I1842" s="127"/>
    </row>
    <row r="1843" spans="1:9">
      <c r="A1843" s="126"/>
      <c r="B1843" s="127"/>
      <c r="C1843" s="127"/>
      <c r="D1843" s="127"/>
      <c r="E1843" s="127"/>
      <c r="F1843" s="127"/>
      <c r="G1843" s="127"/>
      <c r="H1843" s="127"/>
      <c r="I1843" s="127"/>
    </row>
    <row r="1844" spans="1:9">
      <c r="A1844" s="126"/>
      <c r="B1844" s="127"/>
      <c r="C1844" s="127"/>
      <c r="D1844" s="127"/>
      <c r="E1844" s="127"/>
      <c r="F1844" s="127"/>
      <c r="G1844" s="127"/>
      <c r="H1844" s="127"/>
      <c r="I1844" s="127"/>
    </row>
    <row r="1845" spans="1:9">
      <c r="A1845" s="126"/>
      <c r="B1845" s="127"/>
      <c r="C1845" s="127"/>
      <c r="D1845" s="127"/>
      <c r="E1845" s="127"/>
      <c r="F1845" s="127"/>
      <c r="G1845" s="127"/>
      <c r="H1845" s="127"/>
      <c r="I1845" s="127"/>
    </row>
    <row r="1846" spans="1:9">
      <c r="A1846" s="126"/>
      <c r="B1846" s="127"/>
      <c r="C1846" s="127"/>
      <c r="D1846" s="127"/>
      <c r="E1846" s="127"/>
      <c r="F1846" s="127"/>
      <c r="G1846" s="127"/>
      <c r="H1846" s="127"/>
      <c r="I1846" s="127"/>
    </row>
    <row r="1847" spans="1:9">
      <c r="A1847" s="126"/>
      <c r="B1847" s="127"/>
      <c r="C1847" s="127"/>
      <c r="D1847" s="127"/>
      <c r="E1847" s="127"/>
      <c r="F1847" s="127"/>
      <c r="G1847" s="127"/>
      <c r="H1847" s="127"/>
      <c r="I1847" s="127"/>
    </row>
    <row r="1848" spans="1:9">
      <c r="A1848" s="126"/>
      <c r="B1848" s="127"/>
      <c r="C1848" s="127"/>
      <c r="D1848" s="127"/>
      <c r="E1848" s="127"/>
      <c r="F1848" s="127"/>
      <c r="G1848" s="127"/>
      <c r="H1848" s="127"/>
      <c r="I1848" s="127"/>
    </row>
    <row r="1849" spans="1:9">
      <c r="A1849" s="126"/>
      <c r="B1849" s="127"/>
      <c r="C1849" s="127"/>
      <c r="D1849" s="127"/>
      <c r="E1849" s="127"/>
      <c r="F1849" s="127"/>
      <c r="G1849" s="127"/>
      <c r="H1849" s="127"/>
      <c r="I1849" s="127"/>
    </row>
    <row r="1850" spans="1:9">
      <c r="A1850" s="126"/>
      <c r="B1850" s="127"/>
      <c r="C1850" s="127"/>
      <c r="D1850" s="127"/>
      <c r="E1850" s="127"/>
      <c r="F1850" s="127"/>
      <c r="G1850" s="127"/>
      <c r="H1850" s="127"/>
      <c r="I1850" s="127"/>
    </row>
    <row r="1851" spans="1:9">
      <c r="A1851" s="126"/>
      <c r="B1851" s="127"/>
      <c r="C1851" s="127"/>
      <c r="D1851" s="127"/>
      <c r="E1851" s="127"/>
      <c r="F1851" s="127"/>
      <c r="G1851" s="127"/>
      <c r="H1851" s="127"/>
      <c r="I1851" s="127"/>
    </row>
    <row r="1852" spans="1:9">
      <c r="A1852" s="126"/>
      <c r="B1852" s="127"/>
      <c r="C1852" s="127"/>
      <c r="D1852" s="127"/>
      <c r="E1852" s="127"/>
      <c r="F1852" s="127"/>
      <c r="G1852" s="127"/>
      <c r="H1852" s="127"/>
      <c r="I1852" s="127"/>
    </row>
    <row r="1853" spans="1:9">
      <c r="A1853" s="126"/>
      <c r="B1853" s="127"/>
      <c r="C1853" s="127"/>
      <c r="D1853" s="127"/>
      <c r="E1853" s="127"/>
      <c r="F1853" s="127"/>
      <c r="G1853" s="127"/>
      <c r="H1853" s="127"/>
      <c r="I1853" s="127"/>
    </row>
    <row r="1854" spans="1:9">
      <c r="A1854" s="126"/>
      <c r="B1854" s="127"/>
      <c r="C1854" s="127"/>
      <c r="D1854" s="127"/>
      <c r="E1854" s="127"/>
      <c r="F1854" s="127"/>
      <c r="G1854" s="127"/>
      <c r="H1854" s="127"/>
      <c r="I1854" s="127"/>
    </row>
    <row r="1855" spans="1:9">
      <c r="A1855" s="126"/>
      <c r="B1855" s="127"/>
      <c r="C1855" s="127"/>
      <c r="D1855" s="127"/>
      <c r="E1855" s="127"/>
      <c r="F1855" s="127"/>
      <c r="G1855" s="127"/>
      <c r="H1855" s="127"/>
      <c r="I1855" s="127"/>
    </row>
    <row r="1856" spans="1:9">
      <c r="A1856" s="126"/>
      <c r="B1856" s="127"/>
      <c r="C1856" s="127"/>
      <c r="D1856" s="127"/>
      <c r="E1856" s="127"/>
      <c r="F1856" s="127"/>
      <c r="G1856" s="127"/>
      <c r="H1856" s="127"/>
      <c r="I1856" s="127"/>
    </row>
    <row r="1857" spans="1:9">
      <c r="A1857" s="126"/>
      <c r="B1857" s="127"/>
      <c r="C1857" s="127"/>
      <c r="D1857" s="127"/>
      <c r="E1857" s="127"/>
      <c r="F1857" s="127"/>
      <c r="G1857" s="127"/>
      <c r="H1857" s="127"/>
      <c r="I1857" s="127"/>
    </row>
    <row r="1858" spans="1:9">
      <c r="A1858" s="126"/>
      <c r="B1858" s="127"/>
      <c r="C1858" s="127"/>
      <c r="D1858" s="127"/>
      <c r="E1858" s="127"/>
      <c r="F1858" s="127"/>
      <c r="G1858" s="127"/>
      <c r="H1858" s="127"/>
      <c r="I1858" s="127"/>
    </row>
    <row r="1859" spans="1:9">
      <c r="A1859" s="126"/>
      <c r="B1859" s="127"/>
      <c r="C1859" s="127"/>
      <c r="D1859" s="127"/>
      <c r="E1859" s="127"/>
      <c r="F1859" s="127"/>
      <c r="G1859" s="127"/>
      <c r="H1859" s="127"/>
      <c r="I1859" s="127"/>
    </row>
    <row r="1860" spans="1:9">
      <c r="A1860" s="126"/>
      <c r="B1860" s="127"/>
      <c r="C1860" s="127"/>
      <c r="D1860" s="127"/>
      <c r="E1860" s="127"/>
      <c r="F1860" s="127"/>
      <c r="G1860" s="127"/>
      <c r="H1860" s="127"/>
      <c r="I1860" s="127"/>
    </row>
    <row r="1861" spans="1:9">
      <c r="A1861" s="126"/>
      <c r="B1861" s="127"/>
      <c r="C1861" s="127"/>
      <c r="D1861" s="127"/>
      <c r="E1861" s="127"/>
      <c r="F1861" s="127"/>
      <c r="G1861" s="127"/>
      <c r="H1861" s="127"/>
      <c r="I1861" s="127"/>
    </row>
    <row r="1862" spans="1:9">
      <c r="A1862" s="126"/>
      <c r="B1862" s="127"/>
      <c r="C1862" s="127"/>
      <c r="D1862" s="127"/>
      <c r="E1862" s="127"/>
      <c r="F1862" s="127"/>
      <c r="G1862" s="127"/>
      <c r="H1862" s="127"/>
      <c r="I1862" s="127"/>
    </row>
    <row r="1863" spans="1:9">
      <c r="A1863" s="126"/>
      <c r="B1863" s="127"/>
      <c r="C1863" s="127"/>
      <c r="D1863" s="127"/>
      <c r="E1863" s="127"/>
      <c r="F1863" s="127"/>
      <c r="G1863" s="127"/>
      <c r="H1863" s="127"/>
      <c r="I1863" s="127"/>
    </row>
    <row r="1864" spans="1:9">
      <c r="A1864" s="126"/>
      <c r="B1864" s="127"/>
      <c r="C1864" s="127"/>
      <c r="D1864" s="127"/>
      <c r="E1864" s="127"/>
      <c r="F1864" s="127"/>
      <c r="G1864" s="127"/>
      <c r="H1864" s="127"/>
      <c r="I1864" s="127"/>
    </row>
    <row r="1865" spans="1:9">
      <c r="A1865" s="126"/>
      <c r="B1865" s="127"/>
      <c r="C1865" s="127"/>
      <c r="D1865" s="127"/>
      <c r="E1865" s="127"/>
      <c r="F1865" s="127"/>
      <c r="G1865" s="127"/>
      <c r="H1865" s="127"/>
      <c r="I1865" s="127"/>
    </row>
    <row r="1866" spans="1:9">
      <c r="A1866" s="126"/>
      <c r="B1866" s="127"/>
      <c r="C1866" s="127"/>
      <c r="D1866" s="127"/>
      <c r="E1866" s="127"/>
      <c r="F1866" s="127"/>
      <c r="G1866" s="127"/>
      <c r="H1866" s="127"/>
      <c r="I1866" s="127"/>
    </row>
    <row r="1867" spans="1:9">
      <c r="A1867" s="126"/>
      <c r="B1867" s="127"/>
      <c r="C1867" s="127"/>
      <c r="D1867" s="127"/>
      <c r="E1867" s="127"/>
      <c r="F1867" s="127"/>
      <c r="G1867" s="127"/>
      <c r="H1867" s="127"/>
      <c r="I1867" s="127"/>
    </row>
    <row r="1868" spans="1:9">
      <c r="A1868" s="126"/>
      <c r="B1868" s="127"/>
      <c r="C1868" s="127"/>
      <c r="D1868" s="127"/>
      <c r="E1868" s="127"/>
      <c r="F1868" s="127"/>
      <c r="G1868" s="127"/>
      <c r="H1868" s="127"/>
      <c r="I1868" s="127"/>
    </row>
    <row r="1869" spans="1:9">
      <c r="A1869" s="126"/>
      <c r="B1869" s="127"/>
      <c r="C1869" s="127"/>
      <c r="D1869" s="127"/>
      <c r="E1869" s="127"/>
      <c r="F1869" s="127"/>
      <c r="G1869" s="127"/>
      <c r="H1869" s="127"/>
      <c r="I1869" s="127"/>
    </row>
    <row r="1870" spans="1:9">
      <c r="A1870" s="126"/>
      <c r="B1870" s="127"/>
      <c r="C1870" s="127"/>
      <c r="D1870" s="127"/>
      <c r="E1870" s="127"/>
      <c r="F1870" s="127"/>
      <c r="G1870" s="127"/>
      <c r="H1870" s="127"/>
      <c r="I1870" s="127"/>
    </row>
    <row r="1871" spans="1:9">
      <c r="A1871" s="126"/>
      <c r="B1871" s="127"/>
      <c r="C1871" s="127"/>
      <c r="D1871" s="127"/>
      <c r="E1871" s="127"/>
      <c r="F1871" s="127"/>
      <c r="G1871" s="127"/>
      <c r="H1871" s="127"/>
      <c r="I1871" s="127"/>
    </row>
    <row r="1872" spans="1:9">
      <c r="A1872" s="126"/>
      <c r="B1872" s="127"/>
      <c r="C1872" s="127"/>
      <c r="D1872" s="127"/>
      <c r="E1872" s="127"/>
      <c r="F1872" s="127"/>
      <c r="G1872" s="127"/>
      <c r="H1872" s="127"/>
      <c r="I1872" s="127"/>
    </row>
    <row r="1873" spans="1:9">
      <c r="A1873" s="126"/>
      <c r="B1873" s="127"/>
      <c r="C1873" s="127"/>
      <c r="D1873" s="127"/>
      <c r="E1873" s="127"/>
      <c r="F1873" s="127"/>
      <c r="G1873" s="127"/>
      <c r="H1873" s="127"/>
      <c r="I1873" s="127"/>
    </row>
    <row r="1874" spans="1:9">
      <c r="A1874" s="126"/>
      <c r="B1874" s="127"/>
      <c r="C1874" s="127"/>
      <c r="D1874" s="127"/>
      <c r="E1874" s="127"/>
      <c r="F1874" s="127"/>
      <c r="G1874" s="127"/>
      <c r="H1874" s="127"/>
      <c r="I1874" s="127"/>
    </row>
    <row r="1875" spans="1:9">
      <c r="A1875" s="126"/>
      <c r="B1875" s="127"/>
      <c r="C1875" s="127"/>
      <c r="D1875" s="127"/>
      <c r="E1875" s="127"/>
      <c r="F1875" s="127"/>
      <c r="G1875" s="127"/>
      <c r="H1875" s="127"/>
      <c r="I1875" s="127"/>
    </row>
    <row r="1876" spans="1:9">
      <c r="A1876" s="126"/>
      <c r="B1876" s="127"/>
      <c r="C1876" s="127"/>
      <c r="D1876" s="127"/>
      <c r="E1876" s="127"/>
      <c r="F1876" s="127"/>
      <c r="G1876" s="127"/>
      <c r="H1876" s="127"/>
      <c r="I1876" s="127"/>
    </row>
    <row r="1877" spans="1:9">
      <c r="A1877" s="126"/>
      <c r="B1877" s="127"/>
      <c r="C1877" s="127"/>
      <c r="D1877" s="127"/>
      <c r="E1877" s="127"/>
      <c r="F1877" s="127"/>
      <c r="G1877" s="127"/>
      <c r="H1877" s="127"/>
      <c r="I1877" s="127"/>
    </row>
    <row r="1878" spans="1:9">
      <c r="A1878" s="126"/>
      <c r="B1878" s="127"/>
      <c r="C1878" s="127"/>
      <c r="D1878" s="127"/>
      <c r="E1878" s="127"/>
      <c r="F1878" s="127"/>
      <c r="G1878" s="127"/>
      <c r="H1878" s="127"/>
      <c r="I1878" s="127"/>
    </row>
    <row r="1879" spans="1:9">
      <c r="A1879" s="126"/>
      <c r="B1879" s="127"/>
      <c r="C1879" s="127"/>
      <c r="D1879" s="127"/>
      <c r="E1879" s="127"/>
      <c r="F1879" s="127"/>
      <c r="G1879" s="127"/>
      <c r="H1879" s="127"/>
      <c r="I1879" s="127"/>
    </row>
    <row r="1880" spans="1:9">
      <c r="A1880" s="126"/>
      <c r="B1880" s="127"/>
      <c r="C1880" s="127"/>
      <c r="D1880" s="127"/>
      <c r="E1880" s="127"/>
      <c r="F1880" s="127"/>
      <c r="G1880" s="127"/>
      <c r="H1880" s="127"/>
      <c r="I1880" s="127"/>
    </row>
    <row r="1881" spans="1:9">
      <c r="A1881" s="126"/>
      <c r="B1881" s="127"/>
      <c r="C1881" s="127"/>
      <c r="D1881" s="127"/>
      <c r="E1881" s="127"/>
      <c r="F1881" s="127"/>
      <c r="G1881" s="127"/>
      <c r="H1881" s="127"/>
      <c r="I1881" s="127"/>
    </row>
    <row r="1882" spans="1:9">
      <c r="A1882" s="126"/>
      <c r="B1882" s="127"/>
      <c r="C1882" s="127"/>
      <c r="D1882" s="127"/>
      <c r="E1882" s="127"/>
      <c r="F1882" s="127"/>
      <c r="G1882" s="127"/>
      <c r="H1882" s="127"/>
      <c r="I1882" s="127"/>
    </row>
    <row r="1883" spans="1:9">
      <c r="A1883" s="126"/>
      <c r="B1883" s="127"/>
      <c r="C1883" s="127"/>
      <c r="D1883" s="127"/>
      <c r="E1883" s="127"/>
      <c r="F1883" s="127"/>
      <c r="G1883" s="127"/>
      <c r="H1883" s="127"/>
      <c r="I1883" s="127"/>
    </row>
    <row r="1884" spans="1:9">
      <c r="A1884" s="126"/>
      <c r="B1884" s="127"/>
      <c r="C1884" s="127"/>
      <c r="D1884" s="127"/>
      <c r="E1884" s="127"/>
      <c r="F1884" s="127"/>
      <c r="G1884" s="127"/>
      <c r="H1884" s="127"/>
      <c r="I1884" s="127"/>
    </row>
    <row r="1885" spans="1:9">
      <c r="A1885" s="126"/>
      <c r="B1885" s="127"/>
      <c r="C1885" s="127"/>
      <c r="D1885" s="127"/>
      <c r="E1885" s="127"/>
      <c r="F1885" s="127"/>
      <c r="G1885" s="127"/>
      <c r="H1885" s="127"/>
      <c r="I1885" s="127"/>
    </row>
    <row r="1886" spans="1:9">
      <c r="A1886" s="126"/>
      <c r="B1886" s="127"/>
      <c r="C1886" s="127"/>
      <c r="D1886" s="127"/>
      <c r="E1886" s="127"/>
      <c r="F1886" s="127"/>
      <c r="G1886" s="127"/>
      <c r="H1886" s="127"/>
      <c r="I1886" s="127"/>
    </row>
    <row r="1887" spans="1:9">
      <c r="A1887" s="126"/>
      <c r="B1887" s="127"/>
      <c r="C1887" s="127"/>
      <c r="D1887" s="127"/>
      <c r="E1887" s="127"/>
      <c r="F1887" s="127"/>
      <c r="G1887" s="127"/>
      <c r="H1887" s="127"/>
      <c r="I1887" s="127"/>
    </row>
    <row r="1888" spans="1:9">
      <c r="A1888" s="126"/>
      <c r="B1888" s="127"/>
      <c r="C1888" s="127"/>
      <c r="D1888" s="127"/>
      <c r="E1888" s="127"/>
      <c r="F1888" s="127"/>
      <c r="G1888" s="127"/>
      <c r="H1888" s="127"/>
      <c r="I1888" s="127"/>
    </row>
    <row r="1889" spans="1:9">
      <c r="A1889" s="126"/>
      <c r="B1889" s="127"/>
      <c r="C1889" s="127"/>
      <c r="D1889" s="127"/>
      <c r="E1889" s="127"/>
      <c r="F1889" s="127"/>
      <c r="G1889" s="127"/>
      <c r="H1889" s="127"/>
      <c r="I1889" s="127"/>
    </row>
    <row r="1890" spans="1:9">
      <c r="A1890" s="126"/>
      <c r="B1890" s="127"/>
      <c r="C1890" s="127"/>
      <c r="D1890" s="127"/>
      <c r="E1890" s="127"/>
      <c r="F1890" s="127"/>
      <c r="G1890" s="127"/>
      <c r="H1890" s="127"/>
      <c r="I1890" s="127"/>
    </row>
    <row r="1891" spans="1:9">
      <c r="A1891" s="126"/>
      <c r="B1891" s="127"/>
      <c r="C1891" s="127"/>
      <c r="D1891" s="127"/>
      <c r="E1891" s="127"/>
      <c r="F1891" s="127"/>
      <c r="G1891" s="127"/>
      <c r="H1891" s="127"/>
      <c r="I1891" s="127"/>
    </row>
    <row r="1892" spans="1:9">
      <c r="A1892" s="126"/>
      <c r="B1892" s="127"/>
      <c r="C1892" s="127"/>
      <c r="D1892" s="127"/>
      <c r="E1892" s="127"/>
      <c r="F1892" s="127"/>
      <c r="G1892" s="127"/>
      <c r="H1892" s="127"/>
      <c r="I1892" s="127"/>
    </row>
    <row r="1893" spans="1:9">
      <c r="A1893" s="126"/>
      <c r="B1893" s="127"/>
      <c r="C1893" s="127"/>
      <c r="D1893" s="127"/>
      <c r="E1893" s="127"/>
      <c r="F1893" s="127"/>
      <c r="G1893" s="127"/>
      <c r="H1893" s="127"/>
      <c r="I1893" s="127"/>
    </row>
    <row r="1894" spans="1:9">
      <c r="A1894" s="126"/>
      <c r="B1894" s="127"/>
      <c r="C1894" s="127"/>
      <c r="D1894" s="127"/>
      <c r="E1894" s="127"/>
      <c r="F1894" s="127"/>
      <c r="G1894" s="127"/>
      <c r="H1894" s="127"/>
      <c r="I1894" s="127"/>
    </row>
    <row r="1895" spans="1:9">
      <c r="A1895" s="126"/>
      <c r="B1895" s="127"/>
      <c r="C1895" s="127"/>
      <c r="D1895" s="127"/>
      <c r="E1895" s="127"/>
      <c r="F1895" s="127"/>
      <c r="G1895" s="127"/>
      <c r="H1895" s="127"/>
      <c r="I1895" s="127"/>
    </row>
    <row r="1896" spans="1:9">
      <c r="A1896" s="126"/>
      <c r="B1896" s="127"/>
      <c r="C1896" s="127"/>
      <c r="D1896" s="127"/>
      <c r="E1896" s="127"/>
      <c r="F1896" s="127"/>
      <c r="G1896" s="127"/>
      <c r="H1896" s="127"/>
      <c r="I1896" s="127"/>
    </row>
    <row r="1897" spans="1:9">
      <c r="A1897" s="126"/>
      <c r="B1897" s="127"/>
      <c r="C1897" s="127"/>
      <c r="D1897" s="127"/>
      <c r="E1897" s="127"/>
      <c r="F1897" s="127"/>
      <c r="G1897" s="127"/>
      <c r="H1897" s="127"/>
      <c r="I1897" s="127"/>
    </row>
    <row r="1898" spans="1:9">
      <c r="A1898" s="126"/>
      <c r="B1898" s="127"/>
      <c r="C1898" s="127"/>
      <c r="D1898" s="127"/>
      <c r="E1898" s="127"/>
      <c r="F1898" s="127"/>
      <c r="G1898" s="127"/>
      <c r="H1898" s="127"/>
      <c r="I1898" s="127"/>
    </row>
    <row r="1899" spans="1:9">
      <c r="A1899" s="126"/>
      <c r="B1899" s="127"/>
      <c r="C1899" s="127"/>
      <c r="D1899" s="127"/>
      <c r="E1899" s="127"/>
      <c r="F1899" s="127"/>
      <c r="G1899" s="127"/>
      <c r="H1899" s="127"/>
      <c r="I1899" s="127"/>
    </row>
    <row r="1900" spans="1:9">
      <c r="A1900" s="126"/>
      <c r="B1900" s="127"/>
      <c r="C1900" s="127"/>
      <c r="D1900" s="127"/>
      <c r="E1900" s="127"/>
      <c r="F1900" s="127"/>
      <c r="G1900" s="127"/>
      <c r="H1900" s="127"/>
      <c r="I1900" s="127"/>
    </row>
    <row r="1901" spans="1:9">
      <c r="A1901" s="126"/>
      <c r="B1901" s="127"/>
      <c r="C1901" s="127"/>
      <c r="D1901" s="127"/>
      <c r="E1901" s="127"/>
      <c r="F1901" s="127"/>
      <c r="G1901" s="127"/>
      <c r="H1901" s="127"/>
      <c r="I1901" s="127"/>
    </row>
    <row r="1902" spans="1:9">
      <c r="A1902" s="126"/>
      <c r="B1902" s="127"/>
      <c r="C1902" s="127"/>
      <c r="D1902" s="127"/>
      <c r="E1902" s="127"/>
      <c r="F1902" s="127"/>
      <c r="G1902" s="127"/>
      <c r="H1902" s="127"/>
      <c r="I1902" s="127"/>
    </row>
    <row r="1903" spans="1:9">
      <c r="A1903" s="126"/>
      <c r="B1903" s="127"/>
      <c r="C1903" s="127"/>
      <c r="D1903" s="127"/>
      <c r="E1903" s="127"/>
      <c r="F1903" s="127"/>
      <c r="G1903" s="127"/>
      <c r="H1903" s="127"/>
      <c r="I1903" s="127"/>
    </row>
    <row r="1904" spans="1:9">
      <c r="A1904" s="126"/>
      <c r="B1904" s="127"/>
      <c r="C1904" s="127"/>
      <c r="D1904" s="127"/>
      <c r="E1904" s="127"/>
      <c r="F1904" s="127"/>
      <c r="G1904" s="127"/>
      <c r="H1904" s="127"/>
      <c r="I1904" s="127"/>
    </row>
    <row r="1905" spans="1:9">
      <c r="A1905" s="126"/>
      <c r="B1905" s="127"/>
      <c r="C1905" s="127"/>
      <c r="D1905" s="127"/>
      <c r="E1905" s="127"/>
      <c r="F1905" s="127"/>
      <c r="G1905" s="127"/>
      <c r="H1905" s="127"/>
      <c r="I1905" s="127"/>
    </row>
    <row r="1906" spans="1:9">
      <c r="A1906" s="126"/>
      <c r="B1906" s="127"/>
      <c r="C1906" s="127"/>
      <c r="D1906" s="127"/>
      <c r="E1906" s="127"/>
      <c r="F1906" s="127"/>
      <c r="G1906" s="127"/>
      <c r="H1906" s="127"/>
      <c r="I1906" s="127"/>
    </row>
    <row r="1907" spans="1:9">
      <c r="A1907" s="126"/>
      <c r="B1907" s="127"/>
      <c r="C1907" s="127"/>
      <c r="D1907" s="127"/>
      <c r="E1907" s="127"/>
      <c r="F1907" s="127"/>
      <c r="G1907" s="127"/>
      <c r="H1907" s="127"/>
      <c r="I1907" s="127"/>
    </row>
    <row r="1908" spans="1:9">
      <c r="A1908" s="126"/>
      <c r="B1908" s="127"/>
      <c r="C1908" s="127"/>
      <c r="D1908" s="127"/>
      <c r="E1908" s="127"/>
      <c r="F1908" s="127"/>
      <c r="G1908" s="127"/>
      <c r="H1908" s="127"/>
      <c r="I1908" s="127"/>
    </row>
    <row r="1909" spans="1:9">
      <c r="A1909" s="126"/>
      <c r="B1909" s="127"/>
      <c r="C1909" s="127"/>
      <c r="D1909" s="127"/>
      <c r="E1909" s="127"/>
      <c r="F1909" s="127"/>
      <c r="G1909" s="127"/>
      <c r="H1909" s="127"/>
      <c r="I1909" s="127"/>
    </row>
    <row r="1910" spans="1:9">
      <c r="A1910" s="126"/>
      <c r="B1910" s="127"/>
      <c r="C1910" s="127"/>
      <c r="D1910" s="127"/>
      <c r="E1910" s="127"/>
      <c r="F1910" s="127"/>
      <c r="G1910" s="127"/>
      <c r="H1910" s="127"/>
      <c r="I1910" s="127"/>
    </row>
    <row r="1911" spans="1:9">
      <c r="A1911" s="126"/>
      <c r="B1911" s="127"/>
      <c r="C1911" s="127"/>
      <c r="D1911" s="127"/>
      <c r="E1911" s="127"/>
      <c r="F1911" s="127"/>
      <c r="G1911" s="127"/>
      <c r="H1911" s="127"/>
      <c r="I1911" s="127"/>
    </row>
    <row r="1912" spans="1:9">
      <c r="A1912" s="126"/>
      <c r="B1912" s="127"/>
      <c r="C1912" s="127"/>
      <c r="D1912" s="127"/>
      <c r="E1912" s="127"/>
      <c r="F1912" s="127"/>
      <c r="G1912" s="127"/>
      <c r="H1912" s="127"/>
      <c r="I1912" s="127"/>
    </row>
    <row r="1913" spans="1:9">
      <c r="A1913" s="126"/>
      <c r="B1913" s="127"/>
      <c r="C1913" s="127"/>
      <c r="D1913" s="127"/>
      <c r="E1913" s="127"/>
      <c r="F1913" s="127"/>
      <c r="G1913" s="127"/>
      <c r="H1913" s="127"/>
      <c r="I1913" s="127"/>
    </row>
    <row r="1914" spans="1:9">
      <c r="A1914" s="126"/>
      <c r="B1914" s="127"/>
      <c r="C1914" s="127"/>
      <c r="D1914" s="127"/>
      <c r="E1914" s="127"/>
      <c r="F1914" s="127"/>
      <c r="G1914" s="127"/>
      <c r="H1914" s="127"/>
      <c r="I1914" s="127"/>
    </row>
    <row r="1915" spans="1:9">
      <c r="A1915" s="126"/>
      <c r="B1915" s="127"/>
      <c r="C1915" s="127"/>
      <c r="D1915" s="127"/>
      <c r="E1915" s="127"/>
      <c r="F1915" s="127"/>
      <c r="G1915" s="127"/>
      <c r="H1915" s="127"/>
      <c r="I1915" s="127"/>
    </row>
    <row r="1916" spans="1:9">
      <c r="A1916" s="126"/>
      <c r="B1916" s="127"/>
      <c r="C1916" s="127"/>
      <c r="D1916" s="127"/>
      <c r="E1916" s="127"/>
      <c r="F1916" s="127"/>
      <c r="G1916" s="127"/>
      <c r="H1916" s="127"/>
      <c r="I1916" s="127"/>
    </row>
    <row r="1917" spans="1:9">
      <c r="A1917" s="126"/>
      <c r="B1917" s="127"/>
      <c r="C1917" s="127"/>
      <c r="D1917" s="127"/>
      <c r="E1917" s="127"/>
      <c r="F1917" s="127"/>
      <c r="G1917" s="127"/>
      <c r="H1917" s="127"/>
      <c r="I1917" s="127"/>
    </row>
    <row r="1918" spans="1:9">
      <c r="A1918" s="126"/>
      <c r="B1918" s="127"/>
      <c r="C1918" s="127"/>
      <c r="D1918" s="127"/>
      <c r="E1918" s="127"/>
      <c r="F1918" s="127"/>
      <c r="G1918" s="127"/>
      <c r="H1918" s="127"/>
      <c r="I1918" s="127"/>
    </row>
    <row r="1919" spans="1:9">
      <c r="A1919" s="126"/>
      <c r="B1919" s="127"/>
      <c r="C1919" s="127"/>
      <c r="D1919" s="127"/>
      <c r="E1919" s="127"/>
      <c r="F1919" s="127"/>
      <c r="G1919" s="127"/>
      <c r="H1919" s="127"/>
      <c r="I1919" s="127"/>
    </row>
    <row r="1920" spans="1:9">
      <c r="A1920" s="126"/>
      <c r="B1920" s="127"/>
      <c r="C1920" s="127"/>
      <c r="D1920" s="127"/>
      <c r="E1920" s="127"/>
      <c r="F1920" s="127"/>
      <c r="G1920" s="127"/>
      <c r="H1920" s="127"/>
      <c r="I1920" s="127"/>
    </row>
    <row r="1921" spans="1:9">
      <c r="A1921" s="126"/>
      <c r="B1921" s="127"/>
      <c r="C1921" s="127"/>
      <c r="D1921" s="127"/>
      <c r="E1921" s="127"/>
      <c r="F1921" s="127"/>
      <c r="G1921" s="127"/>
      <c r="H1921" s="127"/>
      <c r="I1921" s="127"/>
    </row>
    <row r="1922" spans="1:9">
      <c r="A1922" s="126"/>
      <c r="B1922" s="127"/>
      <c r="C1922" s="127"/>
      <c r="D1922" s="127"/>
      <c r="E1922" s="127"/>
      <c r="F1922" s="127"/>
      <c r="G1922" s="127"/>
      <c r="H1922" s="127"/>
      <c r="I1922" s="127"/>
    </row>
    <row r="1923" spans="1:9">
      <c r="A1923" s="126"/>
      <c r="B1923" s="127"/>
      <c r="C1923" s="127"/>
      <c r="D1923" s="127"/>
      <c r="E1923" s="127"/>
      <c r="F1923" s="127"/>
      <c r="G1923" s="127"/>
      <c r="H1923" s="127"/>
      <c r="I1923" s="127"/>
    </row>
    <row r="1924" spans="1:9">
      <c r="A1924" s="126"/>
      <c r="B1924" s="127"/>
      <c r="C1924" s="127"/>
      <c r="D1924" s="127"/>
      <c r="E1924" s="127"/>
      <c r="F1924" s="127"/>
      <c r="G1924" s="127"/>
      <c r="H1924" s="127"/>
      <c r="I1924" s="127"/>
    </row>
    <row r="1925" spans="1:9">
      <c r="A1925" s="126"/>
      <c r="B1925" s="127"/>
      <c r="C1925" s="127"/>
      <c r="D1925" s="127"/>
      <c r="E1925" s="127"/>
      <c r="F1925" s="127"/>
      <c r="G1925" s="127"/>
      <c r="H1925" s="127"/>
      <c r="I1925" s="127"/>
    </row>
    <row r="1926" spans="1:9">
      <c r="A1926" s="126"/>
      <c r="B1926" s="127"/>
      <c r="C1926" s="127"/>
      <c r="D1926" s="127"/>
      <c r="E1926" s="127"/>
      <c r="F1926" s="127"/>
      <c r="G1926" s="127"/>
      <c r="H1926" s="127"/>
      <c r="I1926" s="127"/>
    </row>
    <row r="1927" spans="1:9">
      <c r="A1927" s="126"/>
      <c r="B1927" s="127"/>
      <c r="C1927" s="127"/>
      <c r="D1927" s="127"/>
      <c r="E1927" s="127"/>
      <c r="F1927" s="127"/>
      <c r="G1927" s="127"/>
      <c r="H1927" s="127"/>
      <c r="I1927" s="127"/>
    </row>
    <row r="1928" spans="1:9">
      <c r="A1928" s="126"/>
      <c r="B1928" s="127"/>
      <c r="C1928" s="127"/>
      <c r="D1928" s="127"/>
      <c r="E1928" s="127"/>
      <c r="F1928" s="127"/>
      <c r="G1928" s="127"/>
      <c r="H1928" s="127"/>
      <c r="I1928" s="127"/>
    </row>
    <row r="1929" spans="1:9">
      <c r="A1929" s="126"/>
      <c r="B1929" s="127"/>
      <c r="C1929" s="127"/>
      <c r="D1929" s="127"/>
      <c r="E1929" s="127"/>
      <c r="F1929" s="127"/>
      <c r="G1929" s="127"/>
      <c r="H1929" s="127"/>
      <c r="I1929" s="127"/>
    </row>
    <row r="1930" spans="1:9">
      <c r="A1930" s="126"/>
      <c r="B1930" s="127"/>
      <c r="C1930" s="127"/>
      <c r="D1930" s="127"/>
      <c r="E1930" s="127"/>
      <c r="F1930" s="127"/>
      <c r="G1930" s="127"/>
      <c r="H1930" s="127"/>
      <c r="I1930" s="127"/>
    </row>
    <row r="1931" spans="1:9">
      <c r="A1931" s="126"/>
      <c r="B1931" s="127"/>
      <c r="C1931" s="127"/>
      <c r="D1931" s="127"/>
      <c r="E1931" s="127"/>
      <c r="F1931" s="127"/>
      <c r="G1931" s="127"/>
      <c r="H1931" s="127"/>
      <c r="I1931" s="127"/>
    </row>
    <row r="1932" spans="1:9">
      <c r="A1932" s="126"/>
      <c r="B1932" s="127"/>
      <c r="C1932" s="127"/>
      <c r="D1932" s="127"/>
      <c r="E1932" s="127"/>
      <c r="F1932" s="127"/>
      <c r="G1932" s="127"/>
      <c r="H1932" s="127"/>
      <c r="I1932" s="127"/>
    </row>
    <row r="1933" spans="1:9">
      <c r="A1933" s="126"/>
      <c r="B1933" s="127"/>
      <c r="C1933" s="127"/>
      <c r="D1933" s="127"/>
      <c r="E1933" s="127"/>
      <c r="F1933" s="127"/>
      <c r="G1933" s="127"/>
      <c r="H1933" s="127"/>
      <c r="I1933" s="127"/>
    </row>
    <row r="1934" spans="1:9">
      <c r="A1934" s="126"/>
      <c r="B1934" s="127"/>
      <c r="C1934" s="127"/>
      <c r="D1934" s="127"/>
      <c r="E1934" s="127"/>
      <c r="F1934" s="127"/>
      <c r="G1934" s="127"/>
      <c r="H1934" s="127"/>
      <c r="I1934" s="127"/>
    </row>
    <row r="1935" spans="1:9">
      <c r="A1935" s="126"/>
      <c r="B1935" s="127"/>
      <c r="C1935" s="127"/>
      <c r="D1935" s="127"/>
      <c r="E1935" s="127"/>
      <c r="F1935" s="127"/>
      <c r="G1935" s="127"/>
      <c r="H1935" s="127"/>
      <c r="I1935" s="127"/>
    </row>
    <row r="1936" spans="1:9">
      <c r="A1936" s="126"/>
      <c r="B1936" s="127"/>
      <c r="C1936" s="127"/>
      <c r="D1936" s="127"/>
      <c r="E1936" s="127"/>
      <c r="F1936" s="127"/>
      <c r="G1936" s="127"/>
      <c r="H1936" s="127"/>
      <c r="I1936" s="127"/>
    </row>
    <row r="1937" spans="1:9">
      <c r="A1937" s="126"/>
      <c r="B1937" s="127"/>
      <c r="C1937" s="127"/>
      <c r="D1937" s="127"/>
      <c r="E1937" s="127"/>
      <c r="F1937" s="127"/>
      <c r="G1937" s="127"/>
      <c r="H1937" s="127"/>
      <c r="I1937" s="127"/>
    </row>
    <row r="1938" spans="1:9">
      <c r="A1938" s="126"/>
      <c r="B1938" s="127"/>
      <c r="C1938" s="127"/>
      <c r="D1938" s="127"/>
      <c r="E1938" s="127"/>
      <c r="F1938" s="127"/>
      <c r="G1938" s="127"/>
      <c r="H1938" s="127"/>
      <c r="I1938" s="127"/>
    </row>
    <row r="1939" spans="1:9">
      <c r="A1939" s="126"/>
      <c r="B1939" s="127"/>
      <c r="C1939" s="127"/>
      <c r="D1939" s="127"/>
      <c r="E1939" s="127"/>
      <c r="F1939" s="127"/>
      <c r="G1939" s="127"/>
      <c r="H1939" s="127"/>
      <c r="I1939" s="127"/>
    </row>
    <row r="1940" spans="1:9">
      <c r="A1940" s="126"/>
      <c r="B1940" s="127"/>
      <c r="C1940" s="127"/>
      <c r="D1940" s="127"/>
      <c r="E1940" s="127"/>
      <c r="F1940" s="127"/>
      <c r="G1940" s="127"/>
      <c r="H1940" s="127"/>
      <c r="I1940" s="127"/>
    </row>
    <row r="1941" spans="1:9">
      <c r="A1941" s="126"/>
      <c r="B1941" s="127"/>
      <c r="C1941" s="127"/>
      <c r="D1941" s="127"/>
      <c r="E1941" s="127"/>
      <c r="F1941" s="127"/>
      <c r="G1941" s="127"/>
      <c r="H1941" s="127"/>
      <c r="I1941" s="127"/>
    </row>
    <row r="1942" spans="1:9">
      <c r="A1942" s="126"/>
      <c r="B1942" s="127"/>
      <c r="C1942" s="127"/>
      <c r="D1942" s="127"/>
      <c r="E1942" s="127"/>
      <c r="F1942" s="127"/>
      <c r="G1942" s="127"/>
      <c r="H1942" s="127"/>
      <c r="I1942" s="127"/>
    </row>
    <row r="1943" spans="1:9">
      <c r="A1943" s="126"/>
      <c r="B1943" s="127"/>
      <c r="C1943" s="127"/>
      <c r="D1943" s="127"/>
      <c r="E1943" s="127"/>
      <c r="F1943" s="127"/>
      <c r="G1943" s="127"/>
      <c r="H1943" s="127"/>
      <c r="I1943" s="127"/>
    </row>
    <row r="1944" spans="1:9">
      <c r="A1944" s="126"/>
      <c r="B1944" s="127"/>
      <c r="C1944" s="127"/>
      <c r="D1944" s="127"/>
      <c r="E1944" s="127"/>
      <c r="F1944" s="127"/>
      <c r="G1944" s="127"/>
      <c r="H1944" s="127"/>
      <c r="I1944" s="127"/>
    </row>
    <row r="1945" spans="1:9">
      <c r="A1945" s="126"/>
      <c r="B1945" s="127"/>
      <c r="C1945" s="127"/>
      <c r="D1945" s="127"/>
      <c r="E1945" s="127"/>
      <c r="F1945" s="127"/>
      <c r="G1945" s="127"/>
      <c r="H1945" s="127"/>
      <c r="I1945" s="127"/>
    </row>
    <row r="1946" spans="1:9">
      <c r="A1946" s="126"/>
      <c r="B1946" s="127"/>
      <c r="C1946" s="127"/>
      <c r="D1946" s="127"/>
      <c r="E1946" s="127"/>
      <c r="F1946" s="127"/>
      <c r="G1946" s="127"/>
      <c r="H1946" s="127"/>
      <c r="I1946" s="127"/>
    </row>
    <row r="1947" spans="1:9">
      <c r="A1947" s="126"/>
      <c r="B1947" s="127"/>
      <c r="C1947" s="127"/>
      <c r="D1947" s="127"/>
      <c r="E1947" s="127"/>
      <c r="F1947" s="127"/>
      <c r="G1947" s="127"/>
      <c r="H1947" s="127"/>
      <c r="I1947" s="127"/>
    </row>
    <row r="1948" spans="1:9">
      <c r="A1948" s="126"/>
      <c r="B1948" s="127"/>
      <c r="C1948" s="127"/>
      <c r="D1948" s="127"/>
      <c r="E1948" s="127"/>
      <c r="F1948" s="127"/>
      <c r="G1948" s="127"/>
      <c r="H1948" s="127"/>
      <c r="I1948" s="127"/>
    </row>
    <row r="1949" spans="1:9">
      <c r="A1949" s="126"/>
      <c r="B1949" s="127"/>
      <c r="C1949" s="127"/>
      <c r="D1949" s="127"/>
      <c r="E1949" s="127"/>
      <c r="F1949" s="127"/>
      <c r="G1949" s="127"/>
      <c r="H1949" s="127"/>
      <c r="I1949" s="127"/>
    </row>
    <row r="1950" spans="1:9">
      <c r="A1950" s="126"/>
      <c r="B1950" s="127"/>
      <c r="C1950" s="127"/>
      <c r="D1950" s="127"/>
      <c r="E1950" s="127"/>
      <c r="F1950" s="127"/>
      <c r="G1950" s="127"/>
      <c r="H1950" s="127"/>
      <c r="I1950" s="127"/>
    </row>
    <row r="1951" spans="1:9">
      <c r="A1951" s="126"/>
      <c r="B1951" s="127"/>
      <c r="C1951" s="127"/>
      <c r="D1951" s="127"/>
      <c r="E1951" s="127"/>
      <c r="F1951" s="127"/>
      <c r="G1951" s="127"/>
      <c r="H1951" s="127"/>
      <c r="I1951" s="127"/>
    </row>
    <row r="1952" spans="1:9">
      <c r="A1952" s="126"/>
      <c r="B1952" s="127"/>
      <c r="C1952" s="127"/>
      <c r="D1952" s="127"/>
      <c r="E1952" s="127"/>
      <c r="F1952" s="127"/>
      <c r="G1952" s="127"/>
      <c r="H1952" s="127"/>
      <c r="I1952" s="127"/>
    </row>
    <row r="1953" spans="1:9">
      <c r="A1953" s="126"/>
      <c r="B1953" s="127"/>
      <c r="C1953" s="127"/>
      <c r="D1953" s="127"/>
      <c r="E1953" s="127"/>
      <c r="F1953" s="127"/>
      <c r="G1953" s="127"/>
      <c r="H1953" s="127"/>
      <c r="I1953" s="127"/>
    </row>
    <row r="1954" spans="1:9">
      <c r="A1954" s="126"/>
      <c r="B1954" s="127"/>
      <c r="C1954" s="127"/>
      <c r="D1954" s="127"/>
      <c r="E1954" s="127"/>
      <c r="F1954" s="127"/>
      <c r="G1954" s="127"/>
      <c r="H1954" s="127"/>
      <c r="I1954" s="127"/>
    </row>
    <row r="1955" spans="1:9">
      <c r="A1955" s="126"/>
      <c r="B1955" s="127"/>
      <c r="C1955" s="127"/>
      <c r="D1955" s="127"/>
      <c r="E1955" s="127"/>
      <c r="F1955" s="127"/>
      <c r="G1955" s="127"/>
      <c r="H1955" s="127"/>
      <c r="I1955" s="127"/>
    </row>
    <row r="1956" spans="1:9">
      <c r="A1956" s="126"/>
      <c r="B1956" s="127"/>
      <c r="C1956" s="127"/>
      <c r="D1956" s="127"/>
      <c r="E1956" s="127"/>
      <c r="F1956" s="127"/>
      <c r="G1956" s="127"/>
      <c r="H1956" s="127"/>
      <c r="I1956" s="127"/>
    </row>
    <row r="1957" spans="1:9">
      <c r="A1957" s="126"/>
      <c r="B1957" s="127"/>
      <c r="C1957" s="127"/>
      <c r="D1957" s="127"/>
      <c r="E1957" s="127"/>
      <c r="F1957" s="127"/>
      <c r="G1957" s="127"/>
      <c r="H1957" s="127"/>
      <c r="I1957" s="127"/>
    </row>
    <row r="1958" spans="1:9">
      <c r="A1958" s="126"/>
      <c r="B1958" s="127"/>
      <c r="C1958" s="127"/>
      <c r="D1958" s="127"/>
      <c r="E1958" s="127"/>
      <c r="F1958" s="127"/>
      <c r="G1958" s="127"/>
      <c r="H1958" s="127"/>
      <c r="I1958" s="127"/>
    </row>
    <row r="1959" spans="1:9">
      <c r="A1959" s="126"/>
      <c r="B1959" s="127"/>
      <c r="C1959" s="127"/>
      <c r="D1959" s="127"/>
      <c r="E1959" s="127"/>
      <c r="F1959" s="127"/>
      <c r="G1959" s="127"/>
      <c r="H1959" s="127"/>
      <c r="I1959" s="127"/>
    </row>
    <row r="1960" spans="1:9">
      <c r="A1960" s="126"/>
      <c r="B1960" s="127"/>
      <c r="C1960" s="127"/>
      <c r="D1960" s="127"/>
      <c r="E1960" s="127"/>
      <c r="F1960" s="127"/>
      <c r="G1960" s="127"/>
      <c r="H1960" s="127"/>
      <c r="I1960" s="127"/>
    </row>
    <row r="1961" spans="1:9">
      <c r="A1961" s="126"/>
      <c r="B1961" s="127"/>
      <c r="C1961" s="127"/>
      <c r="D1961" s="127"/>
      <c r="E1961" s="127"/>
      <c r="F1961" s="127"/>
      <c r="G1961" s="127"/>
      <c r="H1961" s="127"/>
      <c r="I1961" s="127"/>
    </row>
    <row r="1962" spans="1:9">
      <c r="A1962" s="126"/>
      <c r="B1962" s="127"/>
      <c r="C1962" s="127"/>
      <c r="D1962" s="127"/>
      <c r="E1962" s="127"/>
      <c r="F1962" s="127"/>
      <c r="G1962" s="127"/>
      <c r="H1962" s="127"/>
      <c r="I1962" s="127"/>
    </row>
    <row r="1963" spans="1:9">
      <c r="A1963" s="126"/>
      <c r="B1963" s="127"/>
      <c r="C1963" s="127"/>
      <c r="D1963" s="127"/>
      <c r="E1963" s="127"/>
      <c r="F1963" s="127"/>
      <c r="G1963" s="127"/>
      <c r="H1963" s="127"/>
      <c r="I1963" s="127"/>
    </row>
    <row r="1964" spans="1:9">
      <c r="A1964" s="126"/>
      <c r="B1964" s="127"/>
      <c r="C1964" s="127"/>
      <c r="D1964" s="127"/>
      <c r="E1964" s="127"/>
      <c r="F1964" s="127"/>
      <c r="G1964" s="127"/>
      <c r="H1964" s="127"/>
      <c r="I1964" s="127"/>
    </row>
    <row r="1965" spans="1:9">
      <c r="A1965" s="126"/>
      <c r="B1965" s="127"/>
      <c r="C1965" s="127"/>
      <c r="D1965" s="127"/>
      <c r="E1965" s="127"/>
      <c r="F1965" s="127"/>
      <c r="G1965" s="127"/>
      <c r="H1965" s="127"/>
      <c r="I1965" s="127"/>
    </row>
    <row r="1966" spans="1:9">
      <c r="A1966" s="126"/>
      <c r="B1966" s="127"/>
      <c r="C1966" s="127"/>
      <c r="D1966" s="127"/>
      <c r="E1966" s="127"/>
      <c r="F1966" s="127"/>
      <c r="G1966" s="127"/>
      <c r="H1966" s="127"/>
      <c r="I1966" s="127"/>
    </row>
    <row r="1967" spans="1:9">
      <c r="A1967" s="126"/>
      <c r="B1967" s="127"/>
      <c r="C1967" s="127"/>
      <c r="D1967" s="127"/>
      <c r="E1967" s="127"/>
      <c r="F1967" s="127"/>
      <c r="G1967" s="127"/>
      <c r="H1967" s="127"/>
      <c r="I1967" s="127"/>
    </row>
    <row r="1968" spans="1:9">
      <c r="A1968" s="126"/>
      <c r="B1968" s="127"/>
      <c r="C1968" s="127"/>
      <c r="D1968" s="127"/>
      <c r="E1968" s="127"/>
      <c r="F1968" s="127"/>
      <c r="G1968" s="127"/>
      <c r="H1968" s="127"/>
      <c r="I1968" s="127"/>
    </row>
    <row r="1969" spans="1:9">
      <c r="A1969" s="126"/>
      <c r="B1969" s="127"/>
      <c r="C1969" s="127"/>
      <c r="D1969" s="127"/>
      <c r="E1969" s="127"/>
      <c r="F1969" s="127"/>
      <c r="G1969" s="127"/>
      <c r="H1969" s="127"/>
      <c r="I1969" s="127"/>
    </row>
    <row r="1970" spans="1:9">
      <c r="A1970" s="126"/>
      <c r="B1970" s="127"/>
      <c r="C1970" s="127"/>
      <c r="D1970" s="127"/>
      <c r="E1970" s="127"/>
      <c r="F1970" s="127"/>
      <c r="G1970" s="127"/>
      <c r="H1970" s="127"/>
      <c r="I1970" s="127"/>
    </row>
    <row r="1971" spans="1:9">
      <c r="A1971" s="126"/>
      <c r="B1971" s="127"/>
      <c r="C1971" s="127"/>
      <c r="D1971" s="127"/>
      <c r="E1971" s="127"/>
      <c r="F1971" s="127"/>
      <c r="G1971" s="127"/>
      <c r="H1971" s="127"/>
      <c r="I1971" s="127"/>
    </row>
    <row r="1972" spans="1:9">
      <c r="A1972" s="126"/>
      <c r="B1972" s="127"/>
      <c r="C1972" s="127"/>
      <c r="D1972" s="127"/>
      <c r="E1972" s="127"/>
      <c r="F1972" s="127"/>
      <c r="G1972" s="127"/>
      <c r="H1972" s="127"/>
      <c r="I1972" s="127"/>
    </row>
    <row r="1973" spans="1:9">
      <c r="A1973" s="126"/>
      <c r="B1973" s="127"/>
      <c r="C1973" s="127"/>
      <c r="D1973" s="127"/>
      <c r="E1973" s="127"/>
      <c r="F1973" s="127"/>
      <c r="G1973" s="127"/>
      <c r="H1973" s="127"/>
      <c r="I1973" s="127"/>
    </row>
    <row r="1974" spans="1:9">
      <c r="A1974" s="126"/>
      <c r="B1974" s="127"/>
      <c r="C1974" s="127"/>
      <c r="D1974" s="127"/>
      <c r="E1974" s="127"/>
      <c r="F1974" s="127"/>
      <c r="G1974" s="127"/>
      <c r="H1974" s="127"/>
      <c r="I1974" s="127"/>
    </row>
    <row r="1975" spans="1:9">
      <c r="A1975" s="126"/>
      <c r="B1975" s="127"/>
      <c r="C1975" s="127"/>
      <c r="D1975" s="127"/>
      <c r="E1975" s="127"/>
      <c r="F1975" s="127"/>
      <c r="G1975" s="127"/>
      <c r="H1975" s="127"/>
      <c r="I1975" s="127"/>
    </row>
    <row r="1976" spans="1:9">
      <c r="A1976" s="126"/>
      <c r="B1976" s="127"/>
      <c r="C1976" s="127"/>
      <c r="D1976" s="127"/>
      <c r="E1976" s="127"/>
      <c r="F1976" s="127"/>
      <c r="G1976" s="127"/>
      <c r="H1976" s="127"/>
      <c r="I1976" s="127"/>
    </row>
    <row r="1977" spans="1:9">
      <c r="A1977" s="126"/>
      <c r="B1977" s="127"/>
      <c r="C1977" s="127"/>
      <c r="D1977" s="127"/>
      <c r="E1977" s="127"/>
      <c r="F1977" s="127"/>
      <c r="G1977" s="127"/>
      <c r="H1977" s="127"/>
      <c r="I1977" s="127"/>
    </row>
    <row r="1978" spans="1:9">
      <c r="A1978" s="126"/>
      <c r="B1978" s="127"/>
      <c r="C1978" s="127"/>
      <c r="D1978" s="127"/>
      <c r="E1978" s="127"/>
      <c r="F1978" s="127"/>
      <c r="G1978" s="127"/>
      <c r="H1978" s="127"/>
      <c r="I1978" s="127"/>
    </row>
    <row r="1979" spans="1:9">
      <c r="A1979" s="126"/>
      <c r="B1979" s="127"/>
      <c r="C1979" s="127"/>
      <c r="D1979" s="127"/>
      <c r="E1979" s="127"/>
      <c r="F1979" s="127"/>
      <c r="G1979" s="127"/>
      <c r="H1979" s="127"/>
      <c r="I1979" s="127"/>
    </row>
    <row r="1980" spans="1:9">
      <c r="A1980" s="126"/>
      <c r="B1980" s="127"/>
      <c r="C1980" s="127"/>
      <c r="D1980" s="127"/>
      <c r="E1980" s="127"/>
      <c r="F1980" s="127"/>
      <c r="G1980" s="127"/>
      <c r="H1980" s="127"/>
      <c r="I1980" s="127"/>
    </row>
    <row r="1981" spans="1:9">
      <c r="A1981" s="126"/>
      <c r="B1981" s="127"/>
      <c r="C1981" s="127"/>
      <c r="D1981" s="127"/>
      <c r="E1981" s="127"/>
      <c r="F1981" s="127"/>
      <c r="G1981" s="127"/>
      <c r="H1981" s="127"/>
      <c r="I1981" s="127"/>
    </row>
    <row r="1982" spans="1:9">
      <c r="A1982" s="126"/>
      <c r="B1982" s="127"/>
      <c r="C1982" s="127"/>
      <c r="D1982" s="127"/>
      <c r="E1982" s="127"/>
      <c r="F1982" s="127"/>
      <c r="G1982" s="127"/>
      <c r="H1982" s="127"/>
      <c r="I1982" s="127"/>
    </row>
    <row r="1983" spans="1:9">
      <c r="A1983" s="126"/>
      <c r="B1983" s="127"/>
      <c r="C1983" s="127"/>
      <c r="D1983" s="127"/>
      <c r="E1983" s="127"/>
      <c r="F1983" s="127"/>
      <c r="G1983" s="127"/>
      <c r="H1983" s="127"/>
      <c r="I1983" s="127"/>
    </row>
    <row r="1984" spans="1:9">
      <c r="A1984" s="126"/>
      <c r="B1984" s="127"/>
      <c r="C1984" s="127"/>
      <c r="D1984" s="127"/>
      <c r="E1984" s="127"/>
      <c r="F1984" s="127"/>
      <c r="G1984" s="127"/>
      <c r="H1984" s="127"/>
      <c r="I1984" s="127"/>
    </row>
    <row r="1985" spans="1:9">
      <c r="A1985" s="126"/>
      <c r="B1985" s="127"/>
      <c r="C1985" s="127"/>
      <c r="D1985" s="127"/>
      <c r="E1985" s="127"/>
      <c r="F1985" s="127"/>
      <c r="G1985" s="127"/>
      <c r="H1985" s="127"/>
      <c r="I1985" s="127"/>
    </row>
    <row r="1986" spans="1:9">
      <c r="A1986" s="126"/>
      <c r="B1986" s="127"/>
      <c r="C1986" s="127"/>
      <c r="D1986" s="127"/>
      <c r="E1986" s="127"/>
      <c r="F1986" s="127"/>
      <c r="G1986" s="127"/>
      <c r="H1986" s="127"/>
      <c r="I1986" s="127"/>
    </row>
    <row r="1987" spans="1:9">
      <c r="A1987" s="126"/>
      <c r="B1987" s="127"/>
      <c r="C1987" s="127"/>
      <c r="D1987" s="127"/>
      <c r="E1987" s="127"/>
      <c r="F1987" s="127"/>
      <c r="G1987" s="127"/>
      <c r="H1987" s="127"/>
      <c r="I1987" s="127"/>
    </row>
    <row r="1988" spans="1:9">
      <c r="A1988" s="126"/>
      <c r="B1988" s="127"/>
      <c r="C1988" s="127"/>
      <c r="D1988" s="127"/>
      <c r="E1988" s="127"/>
      <c r="F1988" s="127"/>
      <c r="G1988" s="127"/>
      <c r="H1988" s="127"/>
      <c r="I1988" s="127"/>
    </row>
    <row r="1989" spans="1:9">
      <c r="A1989" s="126"/>
      <c r="B1989" s="127"/>
      <c r="C1989" s="127"/>
      <c r="D1989" s="127"/>
      <c r="E1989" s="127"/>
      <c r="F1989" s="127"/>
      <c r="G1989" s="127"/>
      <c r="H1989" s="127"/>
      <c r="I1989" s="127"/>
    </row>
    <row r="1990" spans="1:9">
      <c r="A1990" s="126"/>
      <c r="B1990" s="127"/>
      <c r="C1990" s="127"/>
      <c r="D1990" s="127"/>
      <c r="E1990" s="127"/>
      <c r="F1990" s="127"/>
      <c r="G1990" s="127"/>
      <c r="H1990" s="127"/>
      <c r="I1990" s="127"/>
    </row>
    <row r="1991" spans="1:9">
      <c r="A1991" s="126"/>
      <c r="B1991" s="127"/>
      <c r="C1991" s="127"/>
      <c r="D1991" s="127"/>
      <c r="E1991" s="127"/>
      <c r="F1991" s="127"/>
      <c r="G1991" s="127"/>
      <c r="H1991" s="127"/>
      <c r="I1991" s="127"/>
    </row>
    <row r="1992" spans="1:9">
      <c r="A1992" s="126"/>
      <c r="B1992" s="127"/>
      <c r="C1992" s="127"/>
      <c r="D1992" s="127"/>
      <c r="E1992" s="127"/>
      <c r="F1992" s="127"/>
      <c r="G1992" s="127"/>
      <c r="H1992" s="127"/>
      <c r="I1992" s="127"/>
    </row>
    <row r="1993" spans="1:9">
      <c r="A1993" s="126"/>
      <c r="B1993" s="127"/>
      <c r="C1993" s="127"/>
      <c r="D1993" s="127"/>
      <c r="E1993" s="127"/>
      <c r="F1993" s="127"/>
      <c r="G1993" s="127"/>
      <c r="H1993" s="127"/>
      <c r="I1993" s="127"/>
    </row>
    <row r="1994" spans="1:9">
      <c r="A1994" s="126"/>
      <c r="B1994" s="127"/>
      <c r="C1994" s="127"/>
      <c r="D1994" s="127"/>
      <c r="E1994" s="127"/>
      <c r="F1994" s="127"/>
      <c r="G1994" s="127"/>
      <c r="H1994" s="127"/>
      <c r="I1994" s="127"/>
    </row>
    <row r="1995" spans="1:9">
      <c r="A1995" s="126"/>
      <c r="B1995" s="127"/>
      <c r="C1995" s="127"/>
      <c r="D1995" s="127"/>
      <c r="E1995" s="127"/>
      <c r="F1995" s="127"/>
      <c r="G1995" s="127"/>
      <c r="H1995" s="127"/>
      <c r="I1995" s="127"/>
    </row>
    <row r="1996" spans="1:9">
      <c r="A1996" s="126"/>
      <c r="B1996" s="127"/>
      <c r="C1996" s="127"/>
      <c r="D1996" s="127"/>
      <c r="E1996" s="127"/>
      <c r="F1996" s="127"/>
      <c r="G1996" s="127"/>
      <c r="H1996" s="127"/>
      <c r="I1996" s="127"/>
    </row>
    <row r="1997" spans="1:9">
      <c r="A1997" s="126"/>
      <c r="B1997" s="127"/>
      <c r="C1997" s="127"/>
      <c r="D1997" s="127"/>
      <c r="E1997" s="127"/>
      <c r="F1997" s="127"/>
      <c r="G1997" s="127"/>
      <c r="H1997" s="127"/>
      <c r="I1997" s="127"/>
    </row>
    <row r="1998" spans="1:9">
      <c r="A1998" s="126"/>
      <c r="B1998" s="127"/>
      <c r="C1998" s="127"/>
      <c r="D1998" s="127"/>
      <c r="E1998" s="127"/>
      <c r="F1998" s="127"/>
      <c r="G1998" s="127"/>
      <c r="H1998" s="127"/>
      <c r="I1998" s="127"/>
    </row>
    <row r="1999" spans="1:9">
      <c r="A1999" s="126"/>
      <c r="B1999" s="127"/>
      <c r="C1999" s="127"/>
      <c r="D1999" s="127"/>
      <c r="E1999" s="127"/>
      <c r="F1999" s="127"/>
      <c r="G1999" s="127"/>
      <c r="H1999" s="127"/>
      <c r="I1999" s="127"/>
    </row>
    <row r="2000" spans="1:9">
      <c r="A2000" s="126"/>
      <c r="B2000" s="127"/>
      <c r="C2000" s="127"/>
      <c r="D2000" s="127"/>
      <c r="E2000" s="127"/>
      <c r="F2000" s="127"/>
      <c r="G2000" s="127"/>
      <c r="H2000" s="127"/>
      <c r="I2000" s="127"/>
    </row>
    <row r="2001" spans="1:9">
      <c r="A2001" s="126"/>
      <c r="B2001" s="127"/>
      <c r="C2001" s="127"/>
      <c r="D2001" s="127"/>
      <c r="E2001" s="127"/>
      <c r="F2001" s="127"/>
      <c r="G2001" s="127"/>
      <c r="H2001" s="127"/>
      <c r="I2001" s="127"/>
    </row>
    <row r="2002" spans="1:9">
      <c r="A2002" s="126"/>
      <c r="B2002" s="127"/>
      <c r="C2002" s="127"/>
      <c r="D2002" s="127"/>
      <c r="E2002" s="127"/>
      <c r="F2002" s="127"/>
      <c r="G2002" s="127"/>
      <c r="H2002" s="127"/>
      <c r="I2002" s="127"/>
    </row>
    <row r="2003" spans="1:9">
      <c r="A2003" s="126"/>
      <c r="B2003" s="127"/>
      <c r="C2003" s="127"/>
      <c r="D2003" s="127"/>
      <c r="E2003" s="127"/>
      <c r="F2003" s="127"/>
      <c r="G2003" s="127"/>
      <c r="H2003" s="127"/>
      <c r="I2003" s="127"/>
    </row>
    <row r="2004" spans="1:9">
      <c r="A2004" s="126"/>
      <c r="B2004" s="127"/>
      <c r="C2004" s="127"/>
      <c r="D2004" s="127"/>
      <c r="E2004" s="127"/>
      <c r="F2004" s="127"/>
      <c r="G2004" s="127"/>
      <c r="H2004" s="127"/>
      <c r="I2004" s="127"/>
    </row>
    <row r="2005" spans="1:9">
      <c r="A2005" s="126"/>
      <c r="B2005" s="127"/>
      <c r="C2005" s="127"/>
      <c r="D2005" s="127"/>
      <c r="E2005" s="127"/>
      <c r="F2005" s="127"/>
      <c r="G2005" s="127"/>
      <c r="H2005" s="127"/>
      <c r="I2005" s="127"/>
    </row>
    <row r="2006" spans="1:9">
      <c r="A2006" s="126"/>
      <c r="B2006" s="127"/>
      <c r="C2006" s="127"/>
      <c r="D2006" s="127"/>
      <c r="E2006" s="127"/>
      <c r="F2006" s="127"/>
      <c r="G2006" s="127"/>
      <c r="H2006" s="127"/>
      <c r="I2006" s="127"/>
    </row>
    <row r="2007" spans="1:9">
      <c r="A2007" s="126"/>
      <c r="B2007" s="127"/>
      <c r="C2007" s="127"/>
      <c r="D2007" s="127"/>
      <c r="E2007" s="127"/>
      <c r="F2007" s="127"/>
      <c r="G2007" s="127"/>
      <c r="H2007" s="127"/>
      <c r="I2007" s="127"/>
    </row>
    <row r="2008" spans="1:9">
      <c r="A2008" s="126"/>
      <c r="B2008" s="127"/>
      <c r="C2008" s="127"/>
      <c r="D2008" s="127"/>
      <c r="E2008" s="127"/>
      <c r="F2008" s="127"/>
      <c r="G2008" s="127"/>
      <c r="H2008" s="127"/>
      <c r="I2008" s="127"/>
    </row>
    <row r="2009" spans="1:9">
      <c r="A2009" s="126"/>
      <c r="B2009" s="127"/>
      <c r="C2009" s="127"/>
      <c r="D2009" s="127"/>
      <c r="E2009" s="127"/>
      <c r="F2009" s="127"/>
      <c r="G2009" s="127"/>
      <c r="H2009" s="127"/>
      <c r="I2009" s="127"/>
    </row>
    <row r="2010" spans="1:9">
      <c r="A2010" s="126"/>
      <c r="B2010" s="127"/>
      <c r="C2010" s="127"/>
      <c r="D2010" s="127"/>
      <c r="E2010" s="127"/>
      <c r="F2010" s="127"/>
      <c r="G2010" s="127"/>
      <c r="H2010" s="127"/>
      <c r="I2010" s="127"/>
    </row>
    <row r="2011" spans="1:9">
      <c r="A2011" s="126"/>
      <c r="B2011" s="127"/>
      <c r="C2011" s="127"/>
      <c r="D2011" s="127"/>
      <c r="E2011" s="127"/>
      <c r="F2011" s="127"/>
      <c r="G2011" s="127"/>
      <c r="H2011" s="127"/>
      <c r="I2011" s="127"/>
    </row>
    <row r="2012" spans="1:9">
      <c r="A2012" s="126"/>
      <c r="B2012" s="127"/>
      <c r="C2012" s="127"/>
      <c r="D2012" s="127"/>
      <c r="E2012" s="127"/>
      <c r="F2012" s="127"/>
      <c r="G2012" s="127"/>
      <c r="H2012" s="127"/>
      <c r="I2012" s="127"/>
    </row>
    <row r="2013" spans="1:9">
      <c r="A2013" s="126"/>
      <c r="B2013" s="127"/>
      <c r="C2013" s="127"/>
      <c r="D2013" s="127"/>
      <c r="E2013" s="127"/>
      <c r="F2013" s="127"/>
      <c r="G2013" s="127"/>
      <c r="H2013" s="127"/>
      <c r="I2013" s="127"/>
    </row>
    <row r="2014" spans="1:9">
      <c r="A2014" s="126"/>
      <c r="B2014" s="127"/>
      <c r="C2014" s="127"/>
      <c r="D2014" s="127"/>
      <c r="E2014" s="127"/>
      <c r="F2014" s="127"/>
      <c r="G2014" s="127"/>
      <c r="H2014" s="127"/>
      <c r="I2014" s="127"/>
    </row>
    <row r="2015" spans="1:9">
      <c r="A2015" s="126"/>
      <c r="B2015" s="127"/>
      <c r="C2015" s="127"/>
      <c r="D2015" s="127"/>
      <c r="E2015" s="127"/>
      <c r="F2015" s="127"/>
      <c r="G2015" s="127"/>
      <c r="H2015" s="127"/>
      <c r="I2015" s="127"/>
    </row>
    <row r="2016" spans="1:9">
      <c r="A2016" s="126"/>
      <c r="B2016" s="127"/>
      <c r="C2016" s="127"/>
      <c r="D2016" s="127"/>
      <c r="E2016" s="127"/>
      <c r="F2016" s="127"/>
      <c r="G2016" s="127"/>
      <c r="H2016" s="127"/>
      <c r="I2016" s="127"/>
    </row>
    <row r="2017" spans="1:9">
      <c r="A2017" s="126"/>
      <c r="B2017" s="127"/>
      <c r="C2017" s="127"/>
      <c r="D2017" s="127"/>
      <c r="E2017" s="127"/>
      <c r="F2017" s="127"/>
      <c r="G2017" s="127"/>
      <c r="H2017" s="127"/>
      <c r="I2017" s="127"/>
    </row>
    <row r="2018" spans="1:9">
      <c r="A2018" s="126"/>
      <c r="B2018" s="127"/>
      <c r="C2018" s="127"/>
      <c r="D2018" s="127"/>
      <c r="E2018" s="127"/>
      <c r="F2018" s="127"/>
      <c r="G2018" s="127"/>
      <c r="H2018" s="127"/>
      <c r="I2018" s="127"/>
    </row>
    <row r="2019" spans="1:9">
      <c r="A2019" s="126"/>
      <c r="B2019" s="127"/>
      <c r="C2019" s="127"/>
      <c r="D2019" s="127"/>
      <c r="E2019" s="127"/>
      <c r="F2019" s="127"/>
      <c r="G2019" s="127"/>
      <c r="H2019" s="127"/>
      <c r="I2019" s="127"/>
    </row>
    <row r="2020" spans="1:9">
      <c r="A2020" s="126"/>
      <c r="B2020" s="127"/>
      <c r="C2020" s="127"/>
      <c r="D2020" s="127"/>
      <c r="E2020" s="127"/>
      <c r="F2020" s="127"/>
      <c r="G2020" s="127"/>
      <c r="H2020" s="127"/>
      <c r="I2020" s="127"/>
    </row>
    <row r="2021" spans="1:9">
      <c r="A2021" s="126"/>
      <c r="B2021" s="127"/>
      <c r="C2021" s="127"/>
      <c r="D2021" s="127"/>
      <c r="E2021" s="127"/>
      <c r="F2021" s="127"/>
      <c r="G2021" s="127"/>
      <c r="H2021" s="127"/>
      <c r="I2021" s="127"/>
    </row>
    <row r="2022" spans="1:9">
      <c r="A2022" s="126"/>
      <c r="B2022" s="127"/>
      <c r="C2022" s="127"/>
      <c r="D2022" s="127"/>
      <c r="E2022" s="127"/>
      <c r="F2022" s="127"/>
      <c r="G2022" s="127"/>
      <c r="H2022" s="127"/>
      <c r="I2022" s="127"/>
    </row>
    <row r="2023" spans="1:9">
      <c r="A2023" s="126"/>
      <c r="B2023" s="127"/>
      <c r="C2023" s="127"/>
      <c r="D2023" s="127"/>
      <c r="E2023" s="127"/>
      <c r="F2023" s="127"/>
      <c r="G2023" s="127"/>
      <c r="H2023" s="127"/>
      <c r="I2023" s="127"/>
    </row>
    <row r="2024" spans="1:9">
      <c r="A2024" s="126"/>
      <c r="B2024" s="127"/>
      <c r="C2024" s="127"/>
      <c r="D2024" s="127"/>
      <c r="E2024" s="127"/>
      <c r="F2024" s="127"/>
      <c r="G2024" s="127"/>
      <c r="H2024" s="127"/>
      <c r="I2024" s="127"/>
    </row>
    <row r="2025" spans="1:9">
      <c r="A2025" s="126"/>
      <c r="B2025" s="127"/>
      <c r="C2025" s="127"/>
      <c r="D2025" s="127"/>
      <c r="E2025" s="127"/>
      <c r="F2025" s="127"/>
      <c r="G2025" s="127"/>
      <c r="H2025" s="127"/>
      <c r="I2025" s="127"/>
    </row>
    <row r="2026" spans="1:9">
      <c r="A2026" s="126"/>
      <c r="B2026" s="127"/>
      <c r="C2026" s="127"/>
      <c r="D2026" s="127"/>
      <c r="E2026" s="127"/>
      <c r="F2026" s="127"/>
      <c r="G2026" s="127"/>
      <c r="H2026" s="127"/>
      <c r="I2026" s="127"/>
    </row>
    <row r="2027" spans="1:9">
      <c r="A2027" s="126"/>
      <c r="B2027" s="127"/>
      <c r="C2027" s="127"/>
      <c r="D2027" s="127"/>
      <c r="E2027" s="127"/>
      <c r="F2027" s="127"/>
      <c r="G2027" s="127"/>
      <c r="H2027" s="127"/>
      <c r="I2027" s="127"/>
    </row>
    <row r="2028" spans="1:9">
      <c r="A2028" s="126"/>
      <c r="B2028" s="127"/>
      <c r="C2028" s="127"/>
      <c r="D2028" s="127"/>
      <c r="E2028" s="127"/>
      <c r="F2028" s="127"/>
      <c r="G2028" s="127"/>
      <c r="H2028" s="127"/>
      <c r="I2028" s="127"/>
    </row>
    <row r="2029" spans="1:9">
      <c r="A2029" s="126"/>
      <c r="B2029" s="127"/>
      <c r="C2029" s="127"/>
      <c r="D2029" s="127"/>
      <c r="E2029" s="127"/>
      <c r="F2029" s="127"/>
      <c r="G2029" s="127"/>
      <c r="H2029" s="127"/>
      <c r="I2029" s="127"/>
    </row>
    <row r="2030" spans="1:9">
      <c r="A2030" s="126"/>
      <c r="B2030" s="127"/>
      <c r="C2030" s="127"/>
      <c r="D2030" s="127"/>
      <c r="E2030" s="127"/>
      <c r="F2030" s="127"/>
      <c r="G2030" s="127"/>
      <c r="H2030" s="127"/>
      <c r="I2030" s="127"/>
    </row>
    <row r="2031" spans="1:9">
      <c r="A2031" s="126"/>
      <c r="B2031" s="127"/>
      <c r="C2031" s="127"/>
      <c r="D2031" s="127"/>
      <c r="E2031" s="127"/>
      <c r="F2031" s="127"/>
      <c r="G2031" s="127"/>
      <c r="H2031" s="127"/>
      <c r="I2031" s="127"/>
    </row>
    <row r="2032" spans="1:9">
      <c r="A2032" s="126"/>
      <c r="B2032" s="127"/>
      <c r="C2032" s="127"/>
      <c r="D2032" s="127"/>
      <c r="E2032" s="127"/>
      <c r="F2032" s="127"/>
      <c r="G2032" s="127"/>
      <c r="H2032" s="127"/>
      <c r="I2032" s="127"/>
    </row>
    <row r="2033" spans="1:9">
      <c r="A2033" s="126"/>
      <c r="B2033" s="127"/>
      <c r="C2033" s="127"/>
      <c r="D2033" s="127"/>
      <c r="E2033" s="127"/>
      <c r="F2033" s="127"/>
      <c r="G2033" s="127"/>
      <c r="H2033" s="127"/>
      <c r="I2033" s="127"/>
    </row>
    <row r="2034" spans="1:9">
      <c r="A2034" s="126"/>
      <c r="B2034" s="127"/>
      <c r="C2034" s="127"/>
      <c r="D2034" s="127"/>
      <c r="E2034" s="127"/>
      <c r="F2034" s="127"/>
      <c r="G2034" s="127"/>
      <c r="H2034" s="127"/>
      <c r="I2034" s="127"/>
    </row>
    <row r="2035" spans="1:9">
      <c r="A2035" s="126"/>
      <c r="B2035" s="127"/>
      <c r="C2035" s="127"/>
      <c r="D2035" s="127"/>
      <c r="E2035" s="127"/>
      <c r="F2035" s="127"/>
      <c r="G2035" s="127"/>
      <c r="H2035" s="127"/>
      <c r="I2035" s="127"/>
    </row>
    <row r="2036" spans="1:9">
      <c r="A2036" s="126"/>
      <c r="B2036" s="127"/>
      <c r="C2036" s="127"/>
      <c r="D2036" s="127"/>
      <c r="E2036" s="127"/>
      <c r="F2036" s="127"/>
      <c r="G2036" s="127"/>
      <c r="H2036" s="127"/>
      <c r="I2036" s="127"/>
    </row>
    <row r="2037" spans="1:9">
      <c r="A2037" s="126"/>
      <c r="B2037" s="127"/>
      <c r="C2037" s="127"/>
      <c r="D2037" s="127"/>
      <c r="E2037" s="127"/>
      <c r="F2037" s="127"/>
      <c r="G2037" s="127"/>
      <c r="H2037" s="127"/>
      <c r="I2037" s="127"/>
    </row>
    <row r="2038" spans="1:9">
      <c r="A2038" s="126"/>
      <c r="B2038" s="127"/>
      <c r="C2038" s="127"/>
      <c r="D2038" s="127"/>
      <c r="E2038" s="127"/>
      <c r="F2038" s="127"/>
      <c r="G2038" s="127"/>
      <c r="H2038" s="127"/>
      <c r="I2038" s="127"/>
    </row>
    <row r="2039" spans="1:9">
      <c r="A2039" s="126"/>
      <c r="B2039" s="127"/>
      <c r="C2039" s="127"/>
      <c r="D2039" s="127"/>
      <c r="E2039" s="127"/>
      <c r="F2039" s="127"/>
      <c r="G2039" s="127"/>
      <c r="H2039" s="127"/>
      <c r="I2039" s="127"/>
    </row>
    <row r="2040" spans="1:9">
      <c r="A2040" s="126"/>
      <c r="B2040" s="127"/>
      <c r="C2040" s="127"/>
      <c r="D2040" s="127"/>
      <c r="E2040" s="127"/>
      <c r="F2040" s="127"/>
      <c r="G2040" s="127"/>
      <c r="H2040" s="127"/>
      <c r="I2040" s="127"/>
    </row>
    <row r="2041" spans="1:9">
      <c r="A2041" s="126"/>
      <c r="B2041" s="127"/>
      <c r="C2041" s="127"/>
      <c r="D2041" s="127"/>
      <c r="E2041" s="127"/>
      <c r="F2041" s="127"/>
      <c r="G2041" s="127"/>
      <c r="H2041" s="127"/>
      <c r="I2041" s="127"/>
    </row>
    <row r="2042" spans="1:9">
      <c r="A2042" s="126"/>
      <c r="B2042" s="127"/>
      <c r="C2042" s="127"/>
      <c r="D2042" s="127"/>
      <c r="E2042" s="127"/>
      <c r="F2042" s="127"/>
      <c r="G2042" s="127"/>
      <c r="H2042" s="127"/>
      <c r="I2042" s="127"/>
    </row>
    <row r="2043" spans="1:9">
      <c r="A2043" s="126"/>
      <c r="B2043" s="127"/>
      <c r="C2043" s="127"/>
      <c r="D2043" s="127"/>
      <c r="E2043" s="127"/>
      <c r="F2043" s="127"/>
      <c r="G2043" s="127"/>
      <c r="H2043" s="127"/>
      <c r="I2043" s="127"/>
    </row>
    <row r="2044" spans="1:9">
      <c r="A2044" s="126"/>
      <c r="B2044" s="127"/>
      <c r="C2044" s="127"/>
      <c r="D2044" s="127"/>
      <c r="E2044" s="127"/>
      <c r="F2044" s="127"/>
      <c r="G2044" s="127"/>
      <c r="H2044" s="127"/>
      <c r="I2044" s="127"/>
    </row>
    <row r="2045" spans="1:9">
      <c r="A2045" s="126"/>
      <c r="B2045" s="127"/>
      <c r="C2045" s="127"/>
      <c r="D2045" s="127"/>
      <c r="E2045" s="127"/>
      <c r="F2045" s="127"/>
      <c r="G2045" s="127"/>
      <c r="H2045" s="127"/>
      <c r="I2045" s="127"/>
    </row>
    <row r="2046" spans="1:9">
      <c r="A2046" s="126"/>
      <c r="B2046" s="127"/>
      <c r="C2046" s="127"/>
      <c r="D2046" s="127"/>
      <c r="E2046" s="127"/>
      <c r="F2046" s="127"/>
      <c r="G2046" s="127"/>
      <c r="H2046" s="127"/>
      <c r="I2046" s="127"/>
    </row>
    <row r="2047" spans="1:9">
      <c r="A2047" s="126"/>
      <c r="B2047" s="127"/>
      <c r="C2047" s="127"/>
      <c r="D2047" s="127"/>
      <c r="E2047" s="127"/>
      <c r="F2047" s="127"/>
      <c r="G2047" s="127"/>
      <c r="H2047" s="127"/>
      <c r="I2047" s="127"/>
    </row>
    <row r="2048" spans="1:9">
      <c r="A2048" s="126"/>
      <c r="B2048" s="127"/>
      <c r="C2048" s="127"/>
      <c r="D2048" s="127"/>
      <c r="E2048" s="127"/>
      <c r="F2048" s="127"/>
      <c r="G2048" s="127"/>
      <c r="H2048" s="127"/>
      <c r="I2048" s="127"/>
    </row>
    <row r="2049" spans="1:9">
      <c r="A2049" s="126"/>
      <c r="B2049" s="127"/>
      <c r="C2049" s="127"/>
      <c r="D2049" s="127"/>
      <c r="E2049" s="127"/>
      <c r="F2049" s="127"/>
      <c r="G2049" s="127"/>
      <c r="H2049" s="127"/>
      <c r="I2049" s="127"/>
    </row>
    <row r="2050" spans="1:9">
      <c r="A2050" s="126"/>
      <c r="B2050" s="127"/>
      <c r="C2050" s="127"/>
      <c r="D2050" s="127"/>
      <c r="E2050" s="127"/>
      <c r="F2050" s="127"/>
      <c r="G2050" s="127"/>
      <c r="H2050" s="127"/>
      <c r="I2050" s="127"/>
    </row>
    <row r="2051" spans="1:9">
      <c r="A2051" s="126"/>
      <c r="B2051" s="127"/>
      <c r="C2051" s="127"/>
      <c r="D2051" s="127"/>
      <c r="E2051" s="127"/>
      <c r="F2051" s="127"/>
      <c r="G2051" s="127"/>
      <c r="H2051" s="127"/>
      <c r="I2051" s="127"/>
    </row>
    <row r="2052" spans="1:9">
      <c r="A2052" s="126"/>
      <c r="B2052" s="127"/>
      <c r="C2052" s="127"/>
      <c r="D2052" s="127"/>
      <c r="E2052" s="127"/>
      <c r="F2052" s="127"/>
      <c r="G2052" s="127"/>
      <c r="H2052" s="127"/>
      <c r="I2052" s="127"/>
    </row>
    <row r="2053" spans="1:9">
      <c r="A2053" s="126"/>
      <c r="B2053" s="127"/>
      <c r="C2053" s="127"/>
      <c r="D2053" s="127"/>
      <c r="E2053" s="127"/>
      <c r="F2053" s="127"/>
      <c r="G2053" s="127"/>
      <c r="H2053" s="127"/>
      <c r="I2053" s="127"/>
    </row>
    <row r="2054" spans="1:9">
      <c r="A2054" s="126"/>
      <c r="B2054" s="127"/>
      <c r="C2054" s="127"/>
      <c r="D2054" s="127"/>
      <c r="E2054" s="127"/>
      <c r="F2054" s="127"/>
      <c r="G2054" s="127"/>
      <c r="H2054" s="127"/>
      <c r="I2054" s="127"/>
    </row>
    <row r="2055" spans="1:9">
      <c r="A2055" s="126"/>
      <c r="B2055" s="127"/>
      <c r="C2055" s="127"/>
      <c r="D2055" s="127"/>
      <c r="E2055" s="127"/>
      <c r="F2055" s="127"/>
      <c r="G2055" s="127"/>
      <c r="H2055" s="127"/>
      <c r="I2055" s="127"/>
    </row>
    <row r="2056" spans="1:9">
      <c r="A2056" s="126"/>
      <c r="B2056" s="127"/>
      <c r="C2056" s="127"/>
      <c r="D2056" s="127"/>
      <c r="E2056" s="127"/>
      <c r="F2056" s="127"/>
      <c r="G2056" s="127"/>
      <c r="H2056" s="127"/>
      <c r="I2056" s="127"/>
    </row>
    <row r="2057" spans="1:9">
      <c r="A2057" s="126"/>
      <c r="B2057" s="127"/>
      <c r="C2057" s="127"/>
      <c r="D2057" s="127"/>
      <c r="E2057" s="127"/>
      <c r="F2057" s="127"/>
      <c r="G2057" s="127"/>
      <c r="H2057" s="127"/>
      <c r="I2057" s="127"/>
    </row>
    <row r="2058" spans="1:9">
      <c r="A2058" s="126"/>
      <c r="B2058" s="127"/>
      <c r="C2058" s="127"/>
      <c r="D2058" s="127"/>
      <c r="E2058" s="127"/>
      <c r="F2058" s="127"/>
      <c r="G2058" s="127"/>
      <c r="H2058" s="127"/>
      <c r="I2058" s="127"/>
    </row>
    <row r="2059" spans="1:9">
      <c r="A2059" s="126"/>
      <c r="B2059" s="127"/>
      <c r="C2059" s="127"/>
      <c r="D2059" s="127"/>
      <c r="E2059" s="127"/>
      <c r="F2059" s="127"/>
      <c r="G2059" s="127"/>
      <c r="H2059" s="127"/>
      <c r="I2059" s="127"/>
    </row>
    <row r="2060" spans="1:9">
      <c r="A2060" s="126"/>
      <c r="B2060" s="127"/>
      <c r="C2060" s="127"/>
      <c r="D2060" s="127"/>
      <c r="E2060" s="127"/>
      <c r="F2060" s="127"/>
      <c r="G2060" s="127"/>
      <c r="H2060" s="127"/>
      <c r="I2060" s="127"/>
    </row>
    <row r="2061" spans="1:9">
      <c r="A2061" s="126"/>
      <c r="B2061" s="127"/>
      <c r="C2061" s="127"/>
      <c r="D2061" s="127"/>
      <c r="E2061" s="127"/>
      <c r="F2061" s="127"/>
      <c r="G2061" s="127"/>
      <c r="H2061" s="127"/>
      <c r="I2061" s="127"/>
    </row>
    <row r="2062" spans="1:9">
      <c r="A2062" s="126"/>
      <c r="B2062" s="127"/>
      <c r="C2062" s="127"/>
      <c r="D2062" s="127"/>
      <c r="E2062" s="127"/>
      <c r="F2062" s="127"/>
      <c r="G2062" s="127"/>
      <c r="H2062" s="127"/>
      <c r="I2062" s="127"/>
    </row>
    <row r="2063" spans="1:9">
      <c r="A2063" s="126"/>
      <c r="B2063" s="127"/>
      <c r="C2063" s="127"/>
      <c r="D2063" s="127"/>
      <c r="E2063" s="127"/>
      <c r="F2063" s="127"/>
      <c r="G2063" s="127"/>
      <c r="H2063" s="127"/>
      <c r="I2063" s="127"/>
    </row>
    <row r="2064" spans="1:9">
      <c r="A2064" s="126"/>
      <c r="B2064" s="127"/>
      <c r="C2064" s="127"/>
      <c r="D2064" s="127"/>
      <c r="E2064" s="127"/>
      <c r="F2064" s="127"/>
      <c r="G2064" s="127"/>
      <c r="H2064" s="127"/>
      <c r="I2064" s="127"/>
    </row>
    <row r="2065" spans="1:9">
      <c r="A2065" s="126"/>
      <c r="B2065" s="127"/>
      <c r="C2065" s="127"/>
      <c r="D2065" s="127"/>
      <c r="E2065" s="127"/>
      <c r="F2065" s="127"/>
      <c r="G2065" s="127"/>
      <c r="H2065" s="127"/>
      <c r="I2065" s="127"/>
    </row>
    <row r="2066" spans="1:9">
      <c r="A2066" s="126"/>
      <c r="B2066" s="127"/>
      <c r="C2066" s="127"/>
      <c r="D2066" s="127"/>
      <c r="E2066" s="127"/>
      <c r="F2066" s="127"/>
      <c r="G2066" s="127"/>
      <c r="H2066" s="127"/>
      <c r="I2066" s="127"/>
    </row>
    <row r="2067" spans="1:9">
      <c r="A2067" s="126"/>
      <c r="B2067" s="127"/>
      <c r="C2067" s="127"/>
      <c r="D2067" s="127"/>
      <c r="E2067" s="127"/>
      <c r="F2067" s="127"/>
      <c r="G2067" s="127"/>
      <c r="H2067" s="127"/>
      <c r="I2067" s="127"/>
    </row>
    <row r="2068" spans="1:9">
      <c r="A2068" s="126"/>
      <c r="B2068" s="127"/>
      <c r="C2068" s="127"/>
      <c r="D2068" s="127"/>
      <c r="E2068" s="127"/>
      <c r="F2068" s="127"/>
      <c r="G2068" s="127"/>
      <c r="H2068" s="127"/>
      <c r="I2068" s="127"/>
    </row>
    <row r="2069" spans="1:9">
      <c r="A2069" s="126"/>
      <c r="B2069" s="127"/>
      <c r="C2069" s="127"/>
      <c r="D2069" s="127"/>
      <c r="E2069" s="127"/>
      <c r="F2069" s="127"/>
      <c r="G2069" s="127"/>
      <c r="H2069" s="127"/>
      <c r="I2069" s="127"/>
    </row>
    <row r="2070" spans="1:9">
      <c r="A2070" s="126"/>
      <c r="B2070" s="127"/>
      <c r="C2070" s="127"/>
      <c r="D2070" s="127"/>
      <c r="E2070" s="127"/>
      <c r="F2070" s="127"/>
      <c r="G2070" s="127"/>
      <c r="H2070" s="127"/>
      <c r="I2070" s="127"/>
    </row>
    <row r="2071" spans="1:9">
      <c r="A2071" s="126"/>
      <c r="B2071" s="127"/>
      <c r="C2071" s="127"/>
      <c r="D2071" s="127"/>
      <c r="E2071" s="127"/>
      <c r="F2071" s="127"/>
      <c r="G2071" s="127"/>
      <c r="H2071" s="127"/>
      <c r="I2071" s="127"/>
    </row>
    <row r="2072" spans="1:9">
      <c r="A2072" s="126"/>
      <c r="B2072" s="127"/>
      <c r="C2072" s="127"/>
      <c r="D2072" s="127"/>
      <c r="E2072" s="127"/>
      <c r="F2072" s="127"/>
      <c r="G2072" s="127"/>
      <c r="H2072" s="127"/>
      <c r="I2072" s="127"/>
    </row>
    <row r="2073" spans="1:9">
      <c r="A2073" s="126"/>
      <c r="B2073" s="127"/>
      <c r="C2073" s="127"/>
      <c r="D2073" s="127"/>
      <c r="E2073" s="127"/>
      <c r="F2073" s="127"/>
      <c r="G2073" s="127"/>
      <c r="H2073" s="127"/>
      <c r="I2073" s="127"/>
    </row>
    <row r="2074" spans="1:9">
      <c r="A2074" s="126"/>
      <c r="B2074" s="127"/>
      <c r="C2074" s="127"/>
      <c r="D2074" s="127"/>
      <c r="E2074" s="127"/>
      <c r="F2074" s="127"/>
      <c r="G2074" s="127"/>
      <c r="H2074" s="127"/>
      <c r="I2074" s="127"/>
    </row>
    <row r="2075" spans="1:9">
      <c r="A2075" s="126"/>
      <c r="B2075" s="127"/>
      <c r="C2075" s="127"/>
      <c r="D2075" s="127"/>
      <c r="E2075" s="127"/>
      <c r="F2075" s="127"/>
      <c r="G2075" s="127"/>
      <c r="H2075" s="127"/>
      <c r="I2075" s="127"/>
    </row>
    <row r="2076" spans="1:9">
      <c r="A2076" s="126"/>
      <c r="B2076" s="127"/>
      <c r="C2076" s="127"/>
      <c r="D2076" s="127"/>
      <c r="E2076" s="127"/>
      <c r="F2076" s="127"/>
      <c r="G2076" s="127"/>
      <c r="H2076" s="127"/>
      <c r="I2076" s="127"/>
    </row>
    <row r="2077" spans="1:9">
      <c r="A2077" s="126"/>
      <c r="B2077" s="127"/>
      <c r="C2077" s="127"/>
      <c r="D2077" s="127"/>
      <c r="E2077" s="127"/>
      <c r="F2077" s="127"/>
      <c r="G2077" s="127"/>
      <c r="H2077" s="127"/>
      <c r="I2077" s="127"/>
    </row>
    <row r="2078" spans="1:9">
      <c r="A2078" s="126"/>
      <c r="B2078" s="127"/>
      <c r="C2078" s="127"/>
      <c r="D2078" s="127"/>
      <c r="E2078" s="127"/>
      <c r="F2078" s="127"/>
      <c r="G2078" s="127"/>
      <c r="H2078" s="127"/>
      <c r="I2078" s="127"/>
    </row>
    <row r="2079" spans="1:9">
      <c r="A2079" s="126"/>
      <c r="B2079" s="127"/>
      <c r="C2079" s="127"/>
      <c r="D2079" s="127"/>
      <c r="E2079" s="127"/>
      <c r="F2079" s="127"/>
      <c r="G2079" s="127"/>
      <c r="H2079" s="127"/>
      <c r="I2079" s="127"/>
    </row>
    <row r="2080" spans="1:9">
      <c r="A2080" s="126"/>
      <c r="B2080" s="127"/>
      <c r="C2080" s="127"/>
      <c r="D2080" s="127"/>
      <c r="E2080" s="127"/>
      <c r="F2080" s="127"/>
      <c r="G2080" s="127"/>
      <c r="H2080" s="127"/>
      <c r="I2080" s="127"/>
    </row>
    <row r="2081" spans="1:9">
      <c r="A2081" s="126"/>
      <c r="B2081" s="127"/>
      <c r="C2081" s="127"/>
      <c r="D2081" s="127"/>
      <c r="E2081" s="127"/>
      <c r="F2081" s="127"/>
      <c r="G2081" s="127"/>
      <c r="H2081" s="127"/>
      <c r="I2081" s="127"/>
    </row>
    <row r="2082" spans="1:9">
      <c r="A2082" s="126"/>
      <c r="B2082" s="127"/>
      <c r="C2082" s="127"/>
      <c r="D2082" s="127"/>
      <c r="E2082" s="127"/>
      <c r="F2082" s="127"/>
      <c r="G2082" s="127"/>
      <c r="H2082" s="127"/>
      <c r="I2082" s="127"/>
    </row>
    <row r="2083" spans="1:9">
      <c r="A2083" s="126"/>
      <c r="B2083" s="127"/>
      <c r="C2083" s="127"/>
      <c r="D2083" s="127"/>
      <c r="E2083" s="127"/>
      <c r="F2083" s="127"/>
      <c r="G2083" s="127"/>
      <c r="H2083" s="127"/>
      <c r="I2083" s="127"/>
    </row>
    <row r="2084" spans="1:9">
      <c r="A2084" s="126"/>
      <c r="B2084" s="127"/>
      <c r="C2084" s="127"/>
      <c r="D2084" s="127"/>
      <c r="E2084" s="127"/>
      <c r="F2084" s="127"/>
      <c r="G2084" s="127"/>
      <c r="H2084" s="127"/>
      <c r="I2084" s="127"/>
    </row>
    <row r="2085" spans="1:9">
      <c r="A2085" s="126"/>
      <c r="B2085" s="127"/>
      <c r="C2085" s="127"/>
      <c r="D2085" s="127"/>
      <c r="E2085" s="127"/>
      <c r="F2085" s="127"/>
      <c r="G2085" s="127"/>
      <c r="H2085" s="127"/>
      <c r="I2085" s="127"/>
    </row>
    <row r="2086" spans="1:9">
      <c r="A2086" s="126"/>
      <c r="B2086" s="127"/>
      <c r="C2086" s="127"/>
      <c r="D2086" s="127"/>
      <c r="E2086" s="127"/>
      <c r="F2086" s="127"/>
      <c r="G2086" s="127"/>
      <c r="H2086" s="127"/>
      <c r="I2086" s="127"/>
    </row>
    <row r="2087" spans="1:9">
      <c r="A2087" s="126"/>
      <c r="B2087" s="127"/>
      <c r="C2087" s="127"/>
      <c r="D2087" s="127"/>
      <c r="E2087" s="127"/>
      <c r="F2087" s="127"/>
      <c r="G2087" s="127"/>
      <c r="H2087" s="127"/>
      <c r="I2087" s="127"/>
    </row>
    <row r="2088" spans="1:9">
      <c r="A2088" s="126"/>
      <c r="B2088" s="127"/>
      <c r="C2088" s="127"/>
      <c r="D2088" s="127"/>
      <c r="E2088" s="127"/>
      <c r="F2088" s="127"/>
      <c r="G2088" s="127"/>
      <c r="H2088" s="127"/>
      <c r="I2088" s="127"/>
    </row>
    <row r="2089" spans="1:9">
      <c r="A2089" s="126"/>
      <c r="B2089" s="127"/>
      <c r="C2089" s="127"/>
      <c r="D2089" s="127"/>
      <c r="E2089" s="127"/>
      <c r="F2089" s="127"/>
      <c r="G2089" s="127"/>
      <c r="H2089" s="127"/>
      <c r="I2089" s="127"/>
    </row>
    <row r="2090" spans="1:9">
      <c r="A2090" s="126"/>
      <c r="B2090" s="127"/>
      <c r="C2090" s="127"/>
      <c r="D2090" s="127"/>
      <c r="E2090" s="127"/>
      <c r="F2090" s="127"/>
      <c r="G2090" s="127"/>
      <c r="H2090" s="127"/>
      <c r="I2090" s="127"/>
    </row>
    <row r="2091" spans="1:9">
      <c r="A2091" s="126"/>
      <c r="B2091" s="127"/>
      <c r="C2091" s="127"/>
      <c r="D2091" s="127"/>
      <c r="E2091" s="127"/>
      <c r="F2091" s="127"/>
      <c r="G2091" s="127"/>
      <c r="H2091" s="127"/>
      <c r="I2091" s="127"/>
    </row>
    <row r="2092" spans="1:9">
      <c r="A2092" s="126"/>
      <c r="B2092" s="127"/>
      <c r="C2092" s="127"/>
      <c r="D2092" s="127"/>
      <c r="E2092" s="127"/>
      <c r="F2092" s="127"/>
      <c r="G2092" s="127"/>
      <c r="H2092" s="127"/>
      <c r="I2092" s="127"/>
    </row>
    <row r="2093" spans="1:9">
      <c r="A2093" s="126"/>
      <c r="B2093" s="127"/>
      <c r="C2093" s="127"/>
      <c r="D2093" s="127"/>
      <c r="E2093" s="127"/>
      <c r="F2093" s="127"/>
      <c r="G2093" s="127"/>
      <c r="H2093" s="127"/>
      <c r="I2093" s="127"/>
    </row>
    <row r="2094" spans="1:9">
      <c r="A2094" s="126"/>
      <c r="B2094" s="127"/>
      <c r="C2094" s="127"/>
      <c r="D2094" s="127"/>
      <c r="E2094" s="127"/>
      <c r="F2094" s="127"/>
      <c r="G2094" s="127"/>
      <c r="H2094" s="127"/>
      <c r="I2094" s="127"/>
    </row>
    <row r="2095" spans="1:9">
      <c r="A2095" s="126"/>
      <c r="B2095" s="127"/>
      <c r="C2095" s="127"/>
      <c r="D2095" s="127"/>
      <c r="E2095" s="127"/>
      <c r="F2095" s="127"/>
      <c r="G2095" s="127"/>
      <c r="H2095" s="127"/>
      <c r="I2095" s="127"/>
    </row>
    <row r="2096" spans="1:9">
      <c r="A2096" s="126"/>
      <c r="B2096" s="127"/>
      <c r="C2096" s="127"/>
      <c r="D2096" s="127"/>
      <c r="E2096" s="127"/>
      <c r="F2096" s="127"/>
      <c r="G2096" s="127"/>
      <c r="H2096" s="127"/>
      <c r="I2096" s="127"/>
    </row>
    <row r="2097" spans="1:9">
      <c r="A2097" s="126"/>
      <c r="B2097" s="127"/>
      <c r="C2097" s="127"/>
      <c r="D2097" s="127"/>
      <c r="E2097" s="127"/>
      <c r="F2097" s="127"/>
      <c r="G2097" s="127"/>
      <c r="H2097" s="127"/>
      <c r="I2097" s="127"/>
    </row>
    <row r="2098" spans="1:9">
      <c r="A2098" s="126"/>
      <c r="B2098" s="127"/>
      <c r="C2098" s="127"/>
      <c r="D2098" s="127"/>
      <c r="E2098" s="127"/>
      <c r="F2098" s="127"/>
      <c r="G2098" s="127"/>
      <c r="H2098" s="127"/>
      <c r="I2098" s="127"/>
    </row>
    <row r="2099" spans="1:9">
      <c r="A2099" s="126"/>
      <c r="B2099" s="127"/>
      <c r="C2099" s="127"/>
      <c r="D2099" s="127"/>
      <c r="E2099" s="127"/>
      <c r="F2099" s="127"/>
      <c r="G2099" s="127"/>
      <c r="H2099" s="127"/>
      <c r="I2099" s="127"/>
    </row>
    <row r="2100" spans="1:9">
      <c r="A2100" s="126"/>
      <c r="B2100" s="127"/>
      <c r="C2100" s="127"/>
      <c r="D2100" s="127"/>
      <c r="E2100" s="127"/>
      <c r="F2100" s="127"/>
      <c r="G2100" s="127"/>
      <c r="H2100" s="127"/>
      <c r="I2100" s="127"/>
    </row>
    <row r="2101" spans="1:9">
      <c r="A2101" s="126"/>
      <c r="B2101" s="127"/>
      <c r="C2101" s="127"/>
      <c r="D2101" s="127"/>
      <c r="E2101" s="127"/>
      <c r="F2101" s="127"/>
      <c r="G2101" s="127"/>
      <c r="H2101" s="127"/>
      <c r="I2101" s="127"/>
    </row>
    <row r="2102" spans="1:9">
      <c r="A2102" s="126"/>
      <c r="B2102" s="127"/>
      <c r="C2102" s="127"/>
      <c r="D2102" s="127"/>
      <c r="E2102" s="127"/>
      <c r="F2102" s="127"/>
      <c r="G2102" s="127"/>
      <c r="H2102" s="127"/>
      <c r="I2102" s="127"/>
    </row>
    <row r="2103" spans="1:9">
      <c r="A2103" s="126"/>
      <c r="B2103" s="127"/>
      <c r="C2103" s="127"/>
      <c r="D2103" s="127"/>
      <c r="E2103" s="127"/>
      <c r="F2103" s="127"/>
      <c r="G2103" s="127"/>
      <c r="H2103" s="127"/>
      <c r="I2103" s="127"/>
    </row>
    <row r="2104" spans="1:9">
      <c r="A2104" s="126"/>
      <c r="B2104" s="127"/>
      <c r="C2104" s="127"/>
      <c r="D2104" s="127"/>
      <c r="E2104" s="127"/>
      <c r="F2104" s="127"/>
      <c r="G2104" s="127"/>
      <c r="H2104" s="127"/>
      <c r="I2104" s="127"/>
    </row>
    <row r="2105" spans="1:9">
      <c r="A2105" s="126"/>
      <c r="B2105" s="127"/>
      <c r="C2105" s="127"/>
      <c r="D2105" s="127"/>
      <c r="E2105" s="127"/>
      <c r="F2105" s="127"/>
      <c r="G2105" s="127"/>
      <c r="H2105" s="127"/>
      <c r="I2105" s="127"/>
    </row>
    <row r="2106" spans="1:9">
      <c r="A2106" s="126"/>
      <c r="B2106" s="127"/>
      <c r="C2106" s="127"/>
      <c r="D2106" s="127"/>
      <c r="E2106" s="127"/>
      <c r="F2106" s="127"/>
      <c r="G2106" s="127"/>
      <c r="H2106" s="127"/>
      <c r="I2106" s="127"/>
    </row>
    <row r="2107" spans="1:9">
      <c r="A2107" s="126"/>
      <c r="B2107" s="127"/>
      <c r="C2107" s="127"/>
      <c r="D2107" s="127"/>
      <c r="E2107" s="127"/>
      <c r="F2107" s="127"/>
      <c r="G2107" s="127"/>
      <c r="H2107" s="127"/>
      <c r="I2107" s="127"/>
    </row>
    <row r="2108" spans="1:9">
      <c r="A2108" s="126"/>
      <c r="B2108" s="127"/>
      <c r="C2108" s="127"/>
      <c r="D2108" s="127"/>
      <c r="E2108" s="127"/>
      <c r="F2108" s="127"/>
      <c r="G2108" s="127"/>
      <c r="H2108" s="127"/>
      <c r="I2108" s="127"/>
    </row>
    <row r="2109" spans="1:9">
      <c r="A2109" s="126"/>
      <c r="B2109" s="127"/>
      <c r="C2109" s="127"/>
      <c r="D2109" s="127"/>
      <c r="E2109" s="127"/>
      <c r="F2109" s="127"/>
      <c r="G2109" s="127"/>
      <c r="H2109" s="127"/>
      <c r="I2109" s="127"/>
    </row>
    <row r="2110" spans="1:9">
      <c r="A2110" s="126"/>
      <c r="B2110" s="127"/>
      <c r="C2110" s="127"/>
      <c r="D2110" s="127"/>
      <c r="E2110" s="127"/>
      <c r="F2110" s="127"/>
      <c r="G2110" s="127"/>
      <c r="H2110" s="127"/>
      <c r="I2110" s="127"/>
    </row>
    <row r="2111" spans="1:9">
      <c r="A2111" s="126"/>
      <c r="B2111" s="127"/>
      <c r="C2111" s="127"/>
      <c r="D2111" s="127"/>
      <c r="E2111" s="127"/>
      <c r="F2111" s="127"/>
      <c r="G2111" s="127"/>
      <c r="H2111" s="127"/>
      <c r="I2111" s="127"/>
    </row>
    <row r="2112" spans="1:9">
      <c r="A2112" s="126"/>
      <c r="B2112" s="127"/>
      <c r="C2112" s="127"/>
      <c r="D2112" s="127"/>
      <c r="E2112" s="127"/>
      <c r="F2112" s="127"/>
      <c r="G2112" s="127"/>
      <c r="H2112" s="127"/>
      <c r="I2112" s="127"/>
    </row>
    <row r="2113" spans="1:9">
      <c r="A2113" s="126"/>
      <c r="B2113" s="127"/>
      <c r="C2113" s="127"/>
      <c r="D2113" s="127"/>
      <c r="E2113" s="127"/>
      <c r="F2113" s="127"/>
      <c r="G2113" s="127"/>
      <c r="H2113" s="127"/>
      <c r="I2113" s="127"/>
    </row>
    <row r="2114" spans="1:9">
      <c r="A2114" s="126"/>
      <c r="B2114" s="127"/>
      <c r="C2114" s="127"/>
      <c r="D2114" s="127"/>
      <c r="E2114" s="127"/>
      <c r="F2114" s="127"/>
      <c r="G2114" s="127"/>
      <c r="H2114" s="127"/>
      <c r="I2114" s="127"/>
    </row>
    <row r="2115" spans="1:9">
      <c r="A2115" s="126"/>
      <c r="B2115" s="127"/>
      <c r="C2115" s="127"/>
      <c r="D2115" s="127"/>
      <c r="E2115" s="127"/>
      <c r="F2115" s="127"/>
      <c r="G2115" s="127"/>
      <c r="H2115" s="127"/>
      <c r="I2115" s="127"/>
    </row>
    <row r="2116" spans="1:9">
      <c r="A2116" s="126"/>
      <c r="B2116" s="127"/>
      <c r="C2116" s="127"/>
      <c r="D2116" s="127"/>
      <c r="E2116" s="127"/>
      <c r="F2116" s="127"/>
      <c r="G2116" s="127"/>
      <c r="H2116" s="127"/>
      <c r="I2116" s="127"/>
    </row>
    <row r="2117" spans="1:9">
      <c r="A2117" s="126"/>
      <c r="B2117" s="127"/>
      <c r="C2117" s="127"/>
      <c r="D2117" s="127"/>
      <c r="E2117" s="127"/>
      <c r="F2117" s="127"/>
      <c r="G2117" s="127"/>
      <c r="H2117" s="127"/>
      <c r="I2117" s="127"/>
    </row>
    <row r="2118" spans="1:9">
      <c r="A2118" s="126"/>
      <c r="B2118" s="127"/>
      <c r="C2118" s="127"/>
      <c r="D2118" s="127"/>
      <c r="E2118" s="127"/>
      <c r="F2118" s="127"/>
      <c r="G2118" s="127"/>
      <c r="H2118" s="127"/>
      <c r="I2118" s="127"/>
    </row>
    <row r="2119" spans="1:9">
      <c r="A2119" s="126"/>
      <c r="B2119" s="127"/>
      <c r="C2119" s="127"/>
      <c r="D2119" s="127"/>
      <c r="E2119" s="127"/>
      <c r="F2119" s="127"/>
      <c r="G2119" s="127"/>
      <c r="H2119" s="127"/>
      <c r="I2119" s="127"/>
    </row>
    <row r="2120" spans="1:9">
      <c r="A2120" s="126"/>
      <c r="B2120" s="127"/>
      <c r="C2120" s="127"/>
      <c r="D2120" s="127"/>
      <c r="E2120" s="127"/>
      <c r="F2120" s="127"/>
      <c r="G2120" s="127"/>
      <c r="H2120" s="127"/>
      <c r="I2120" s="127"/>
    </row>
    <row r="2121" spans="1:9">
      <c r="A2121" s="126"/>
      <c r="B2121" s="127"/>
      <c r="C2121" s="127"/>
      <c r="D2121" s="127"/>
      <c r="E2121" s="127"/>
      <c r="F2121" s="127"/>
      <c r="G2121" s="127"/>
      <c r="H2121" s="127"/>
      <c r="I2121" s="127"/>
    </row>
    <row r="2122" spans="1:9">
      <c r="A2122" s="126"/>
      <c r="B2122" s="127"/>
      <c r="C2122" s="127"/>
      <c r="D2122" s="127"/>
      <c r="E2122" s="127"/>
      <c r="F2122" s="127"/>
      <c r="G2122" s="127"/>
      <c r="H2122" s="127"/>
      <c r="I2122" s="127"/>
    </row>
    <row r="2123" spans="1:9">
      <c r="A2123" s="126"/>
      <c r="B2123" s="127"/>
      <c r="C2123" s="127"/>
      <c r="D2123" s="127"/>
      <c r="E2123" s="127"/>
      <c r="F2123" s="127"/>
      <c r="G2123" s="127"/>
      <c r="H2123" s="127"/>
      <c r="I2123" s="127"/>
    </row>
    <row r="2124" spans="1:9">
      <c r="A2124" s="126"/>
      <c r="B2124" s="127"/>
      <c r="C2124" s="127"/>
      <c r="D2124" s="127"/>
      <c r="E2124" s="127"/>
      <c r="F2124" s="127"/>
      <c r="G2124" s="127"/>
      <c r="H2124" s="127"/>
      <c r="I2124" s="127"/>
    </row>
    <row r="2125" spans="1:9">
      <c r="A2125" s="126"/>
      <c r="B2125" s="127"/>
      <c r="C2125" s="127"/>
      <c r="D2125" s="127"/>
      <c r="E2125" s="127"/>
      <c r="F2125" s="127"/>
      <c r="G2125" s="127"/>
      <c r="H2125" s="127"/>
      <c r="I2125" s="127"/>
    </row>
    <row r="2126" spans="1:9">
      <c r="A2126" s="126"/>
      <c r="B2126" s="127"/>
      <c r="C2126" s="127"/>
      <c r="D2126" s="127"/>
      <c r="E2126" s="127"/>
      <c r="F2126" s="127"/>
      <c r="G2126" s="127"/>
      <c r="H2126" s="127"/>
      <c r="I2126" s="127"/>
    </row>
    <row r="2127" spans="1:9">
      <c r="A2127" s="126"/>
      <c r="B2127" s="127"/>
      <c r="C2127" s="127"/>
      <c r="D2127" s="127"/>
      <c r="E2127" s="127"/>
      <c r="F2127" s="127"/>
      <c r="G2127" s="127"/>
      <c r="H2127" s="127"/>
      <c r="I2127" s="127"/>
    </row>
    <row r="2128" spans="1:9">
      <c r="A2128" s="126"/>
      <c r="B2128" s="127"/>
      <c r="C2128" s="127"/>
      <c r="D2128" s="127"/>
      <c r="E2128" s="127"/>
      <c r="F2128" s="127"/>
      <c r="G2128" s="127"/>
      <c r="H2128" s="127"/>
      <c r="I2128" s="127"/>
    </row>
    <row r="2129" spans="1:9">
      <c r="A2129" s="126"/>
      <c r="B2129" s="127"/>
      <c r="C2129" s="127"/>
      <c r="D2129" s="127"/>
      <c r="E2129" s="127"/>
      <c r="F2129" s="127"/>
      <c r="G2129" s="127"/>
      <c r="H2129" s="127"/>
      <c r="I2129" s="127"/>
    </row>
    <row r="2130" spans="1:9">
      <c r="A2130" s="126"/>
      <c r="B2130" s="127"/>
      <c r="C2130" s="127"/>
      <c r="D2130" s="127"/>
      <c r="E2130" s="127"/>
      <c r="F2130" s="127"/>
      <c r="G2130" s="127"/>
      <c r="H2130" s="127"/>
      <c r="I2130" s="127"/>
    </row>
    <row r="2131" spans="1:9">
      <c r="A2131" s="126"/>
      <c r="B2131" s="127"/>
      <c r="C2131" s="127"/>
      <c r="D2131" s="127"/>
      <c r="E2131" s="127"/>
      <c r="F2131" s="127"/>
      <c r="G2131" s="127"/>
      <c r="H2131" s="127"/>
      <c r="I2131" s="127"/>
    </row>
    <row r="2132" spans="1:9">
      <c r="A2132" s="126"/>
      <c r="B2132" s="127"/>
      <c r="C2132" s="127"/>
      <c r="D2132" s="127"/>
      <c r="E2132" s="127"/>
      <c r="F2132" s="127"/>
      <c r="G2132" s="127"/>
      <c r="H2132" s="127"/>
      <c r="I2132" s="127"/>
    </row>
    <row r="2133" spans="1:9">
      <c r="A2133" s="126"/>
      <c r="B2133" s="127"/>
      <c r="C2133" s="127"/>
      <c r="D2133" s="127"/>
      <c r="E2133" s="127"/>
      <c r="F2133" s="127"/>
      <c r="G2133" s="127"/>
      <c r="H2133" s="127"/>
      <c r="I2133" s="127"/>
    </row>
    <row r="2134" spans="1:9">
      <c r="A2134" s="126"/>
      <c r="B2134" s="127"/>
      <c r="C2134" s="127"/>
      <c r="D2134" s="127"/>
      <c r="E2134" s="127"/>
      <c r="F2134" s="127"/>
      <c r="G2134" s="127"/>
      <c r="H2134" s="127"/>
      <c r="I2134" s="127"/>
    </row>
    <row r="2135" spans="1:9">
      <c r="A2135" s="126"/>
      <c r="B2135" s="127"/>
      <c r="C2135" s="127"/>
      <c r="D2135" s="127"/>
      <c r="E2135" s="127"/>
      <c r="F2135" s="127"/>
      <c r="G2135" s="127"/>
      <c r="H2135" s="127"/>
      <c r="I2135" s="127"/>
    </row>
    <row r="2136" spans="1:9">
      <c r="A2136" s="126"/>
      <c r="B2136" s="127"/>
      <c r="C2136" s="127"/>
      <c r="D2136" s="127"/>
      <c r="E2136" s="127"/>
      <c r="F2136" s="127"/>
      <c r="G2136" s="127"/>
      <c r="H2136" s="127"/>
      <c r="I2136" s="127"/>
    </row>
    <row r="2137" spans="1:9">
      <c r="A2137" s="126"/>
      <c r="B2137" s="127"/>
      <c r="C2137" s="127"/>
      <c r="D2137" s="127"/>
      <c r="E2137" s="127"/>
      <c r="F2137" s="127"/>
      <c r="G2137" s="127"/>
      <c r="H2137" s="127"/>
      <c r="I2137" s="127"/>
    </row>
    <row r="2138" spans="1:9">
      <c r="A2138" s="126"/>
      <c r="B2138" s="127"/>
      <c r="C2138" s="127"/>
      <c r="D2138" s="127"/>
      <c r="E2138" s="127"/>
      <c r="F2138" s="127"/>
      <c r="G2138" s="127"/>
      <c r="H2138" s="127"/>
      <c r="I2138" s="127"/>
    </row>
    <row r="2139" spans="1:9">
      <c r="A2139" s="126"/>
      <c r="B2139" s="127"/>
      <c r="C2139" s="127"/>
      <c r="D2139" s="127"/>
      <c r="E2139" s="127"/>
      <c r="F2139" s="127"/>
      <c r="G2139" s="127"/>
      <c r="H2139" s="127"/>
      <c r="I2139" s="127"/>
    </row>
    <row r="2140" spans="1:9">
      <c r="A2140" s="126"/>
      <c r="B2140" s="127"/>
      <c r="C2140" s="127"/>
      <c r="D2140" s="127"/>
      <c r="E2140" s="127"/>
      <c r="F2140" s="127"/>
      <c r="G2140" s="127"/>
      <c r="H2140" s="127"/>
      <c r="I2140" s="127"/>
    </row>
    <row r="2141" spans="1:9">
      <c r="A2141" s="126"/>
      <c r="B2141" s="127"/>
      <c r="C2141" s="127"/>
      <c r="D2141" s="127"/>
      <c r="E2141" s="127"/>
      <c r="F2141" s="127"/>
      <c r="G2141" s="127"/>
      <c r="H2141" s="127"/>
      <c r="I2141" s="127"/>
    </row>
    <row r="2142" spans="1:9">
      <c r="A2142" s="126"/>
      <c r="B2142" s="127"/>
      <c r="C2142" s="127"/>
      <c r="D2142" s="127"/>
      <c r="E2142" s="127"/>
      <c r="F2142" s="127"/>
      <c r="G2142" s="127"/>
      <c r="H2142" s="127"/>
      <c r="I2142" s="127"/>
    </row>
    <row r="2143" spans="1:9">
      <c r="A2143" s="126"/>
      <c r="B2143" s="127"/>
      <c r="C2143" s="127"/>
      <c r="D2143" s="127"/>
      <c r="E2143" s="127"/>
      <c r="F2143" s="127"/>
      <c r="G2143" s="127"/>
      <c r="H2143" s="127"/>
      <c r="I2143" s="127"/>
    </row>
    <row r="2144" spans="1:9">
      <c r="A2144" s="126"/>
      <c r="B2144" s="127"/>
      <c r="C2144" s="127"/>
      <c r="D2144" s="127"/>
      <c r="E2144" s="127"/>
      <c r="F2144" s="127"/>
      <c r="G2144" s="127"/>
      <c r="H2144" s="127"/>
      <c r="I2144" s="127"/>
    </row>
    <row r="2145" spans="1:9">
      <c r="A2145" s="126"/>
      <c r="B2145" s="127"/>
      <c r="C2145" s="127"/>
      <c r="D2145" s="127"/>
      <c r="E2145" s="127"/>
      <c r="F2145" s="127"/>
      <c r="G2145" s="127"/>
      <c r="H2145" s="127"/>
      <c r="I2145" s="127"/>
    </row>
    <row r="2146" spans="1:9">
      <c r="A2146" s="126"/>
      <c r="B2146" s="127"/>
      <c r="C2146" s="127"/>
      <c r="D2146" s="127"/>
      <c r="E2146" s="127"/>
      <c r="F2146" s="127"/>
      <c r="G2146" s="127"/>
      <c r="H2146" s="127"/>
      <c r="I2146" s="127"/>
    </row>
    <row r="2147" spans="1:9">
      <c r="A2147" s="126"/>
      <c r="B2147" s="127"/>
      <c r="C2147" s="127"/>
      <c r="D2147" s="127"/>
      <c r="E2147" s="127"/>
      <c r="F2147" s="127"/>
      <c r="G2147" s="127"/>
      <c r="H2147" s="127"/>
      <c r="I2147" s="127"/>
    </row>
    <row r="2148" spans="1:9">
      <c r="A2148" s="126"/>
      <c r="B2148" s="127"/>
      <c r="C2148" s="127"/>
      <c r="D2148" s="127"/>
      <c r="E2148" s="127"/>
      <c r="F2148" s="127"/>
      <c r="G2148" s="127"/>
      <c r="H2148" s="127"/>
      <c r="I2148" s="127"/>
    </row>
    <row r="2149" spans="1:9">
      <c r="A2149" s="126"/>
      <c r="B2149" s="127"/>
      <c r="C2149" s="127"/>
      <c r="D2149" s="127"/>
      <c r="E2149" s="127"/>
      <c r="F2149" s="127"/>
      <c r="G2149" s="127"/>
      <c r="H2149" s="127"/>
      <c r="I2149" s="127"/>
    </row>
    <row r="2150" spans="1:9">
      <c r="A2150" s="126"/>
      <c r="B2150" s="127"/>
      <c r="C2150" s="127"/>
      <c r="D2150" s="127"/>
      <c r="E2150" s="127"/>
      <c r="F2150" s="127"/>
      <c r="G2150" s="127"/>
      <c r="H2150" s="127"/>
      <c r="I2150" s="127"/>
    </row>
    <row r="2151" spans="1:9">
      <c r="A2151" s="126"/>
      <c r="B2151" s="127"/>
      <c r="C2151" s="127"/>
      <c r="D2151" s="127"/>
      <c r="E2151" s="127"/>
      <c r="F2151" s="127"/>
      <c r="G2151" s="127"/>
      <c r="H2151" s="127"/>
      <c r="I2151" s="127"/>
    </row>
    <row r="2152" spans="1:9">
      <c r="A2152" s="126"/>
      <c r="B2152" s="127"/>
      <c r="C2152" s="127"/>
      <c r="D2152" s="127"/>
      <c r="E2152" s="127"/>
      <c r="F2152" s="127"/>
      <c r="G2152" s="127"/>
      <c r="H2152" s="127"/>
      <c r="I2152" s="127"/>
    </row>
    <row r="2153" spans="1:9">
      <c r="A2153" s="126"/>
      <c r="B2153" s="127"/>
      <c r="C2153" s="127"/>
      <c r="D2153" s="127"/>
      <c r="E2153" s="127"/>
      <c r="F2153" s="127"/>
      <c r="G2153" s="127"/>
      <c r="H2153" s="127"/>
      <c r="I2153" s="127"/>
    </row>
    <row r="2154" spans="1:9">
      <c r="A2154" s="126"/>
      <c r="B2154" s="127"/>
      <c r="C2154" s="127"/>
      <c r="D2154" s="127"/>
      <c r="E2154" s="127"/>
      <c r="F2154" s="127"/>
      <c r="G2154" s="127"/>
      <c r="H2154" s="127"/>
      <c r="I2154" s="127"/>
    </row>
    <row r="2155" spans="1:9">
      <c r="A2155" s="126"/>
      <c r="B2155" s="127"/>
      <c r="C2155" s="127"/>
      <c r="D2155" s="127"/>
      <c r="E2155" s="127"/>
      <c r="F2155" s="127"/>
      <c r="G2155" s="127"/>
      <c r="H2155" s="127"/>
      <c r="I2155" s="127"/>
    </row>
    <row r="2156" spans="1:9">
      <c r="A2156" s="126"/>
      <c r="B2156" s="127"/>
      <c r="C2156" s="127"/>
      <c r="D2156" s="127"/>
      <c r="E2156" s="127"/>
      <c r="F2156" s="127"/>
      <c r="G2156" s="127"/>
      <c r="H2156" s="127"/>
      <c r="I2156" s="127"/>
    </row>
    <row r="2157" spans="1:9">
      <c r="A2157" s="126"/>
      <c r="B2157" s="127"/>
      <c r="C2157" s="127"/>
      <c r="D2157" s="127"/>
      <c r="E2157" s="127"/>
      <c r="F2157" s="127"/>
      <c r="G2157" s="127"/>
      <c r="H2157" s="127"/>
      <c r="I2157" s="127"/>
    </row>
    <row r="2158" spans="1:9">
      <c r="A2158" s="126"/>
      <c r="B2158" s="127"/>
      <c r="C2158" s="127"/>
      <c r="D2158" s="127"/>
      <c r="E2158" s="127"/>
      <c r="F2158" s="127"/>
      <c r="G2158" s="127"/>
      <c r="H2158" s="127"/>
      <c r="I2158" s="127"/>
    </row>
    <row r="2159" spans="1:9">
      <c r="A2159" s="126"/>
      <c r="B2159" s="127"/>
      <c r="C2159" s="127"/>
      <c r="D2159" s="127"/>
      <c r="E2159" s="127"/>
      <c r="F2159" s="127"/>
      <c r="G2159" s="127"/>
      <c r="H2159" s="127"/>
      <c r="I2159" s="127"/>
    </row>
    <row r="2160" spans="1:9">
      <c r="A2160" s="126"/>
      <c r="B2160" s="127"/>
      <c r="C2160" s="127"/>
      <c r="D2160" s="127"/>
      <c r="E2160" s="127"/>
      <c r="F2160" s="127"/>
      <c r="G2160" s="127"/>
      <c r="H2160" s="127"/>
      <c r="I2160" s="127"/>
    </row>
    <row r="2161" spans="1:9">
      <c r="A2161" s="126"/>
      <c r="B2161" s="127"/>
      <c r="C2161" s="127"/>
      <c r="D2161" s="127"/>
      <c r="E2161" s="127"/>
      <c r="F2161" s="127"/>
      <c r="G2161" s="127"/>
      <c r="H2161" s="127"/>
      <c r="I2161" s="127"/>
    </row>
    <row r="2162" spans="1:9">
      <c r="A2162" s="126"/>
      <c r="B2162" s="127"/>
      <c r="C2162" s="127"/>
      <c r="D2162" s="127"/>
      <c r="E2162" s="127"/>
      <c r="F2162" s="127"/>
      <c r="G2162" s="127"/>
      <c r="H2162" s="127"/>
      <c r="I2162" s="127"/>
    </row>
    <row r="2163" spans="1:9">
      <c r="A2163" s="126"/>
      <c r="B2163" s="127"/>
      <c r="C2163" s="127"/>
      <c r="D2163" s="127"/>
      <c r="E2163" s="127"/>
      <c r="F2163" s="127"/>
      <c r="G2163" s="127"/>
      <c r="H2163" s="127"/>
      <c r="I2163" s="127"/>
    </row>
    <row r="2164" spans="1:9">
      <c r="A2164" s="126"/>
      <c r="B2164" s="127"/>
      <c r="C2164" s="127"/>
      <c r="D2164" s="127"/>
      <c r="E2164" s="127"/>
      <c r="F2164" s="127"/>
      <c r="G2164" s="127"/>
      <c r="H2164" s="127"/>
      <c r="I2164" s="127"/>
    </row>
    <row r="2165" spans="1:9">
      <c r="A2165" s="126"/>
      <c r="B2165" s="127"/>
      <c r="C2165" s="127"/>
      <c r="D2165" s="127"/>
      <c r="E2165" s="127"/>
      <c r="F2165" s="127"/>
      <c r="G2165" s="127"/>
      <c r="H2165" s="127"/>
      <c r="I2165" s="127"/>
    </row>
    <row r="2166" spans="1:9">
      <c r="A2166" s="126"/>
      <c r="B2166" s="127"/>
      <c r="C2166" s="127"/>
      <c r="D2166" s="127"/>
      <c r="E2166" s="127"/>
      <c r="F2166" s="127"/>
      <c r="G2166" s="127"/>
      <c r="H2166" s="127"/>
      <c r="I2166" s="127"/>
    </row>
    <row r="2167" spans="1:9">
      <c r="A2167" s="126"/>
      <c r="B2167" s="127"/>
      <c r="C2167" s="127"/>
      <c r="D2167" s="127"/>
      <c r="E2167" s="127"/>
      <c r="F2167" s="127"/>
      <c r="G2167" s="127"/>
      <c r="H2167" s="127"/>
      <c r="I2167" s="127"/>
    </row>
    <row r="2168" spans="1:9">
      <c r="A2168" s="126"/>
      <c r="B2168" s="127"/>
      <c r="C2168" s="127"/>
      <c r="D2168" s="127"/>
      <c r="E2168" s="127"/>
      <c r="F2168" s="127"/>
      <c r="G2168" s="127"/>
      <c r="H2168" s="127"/>
      <c r="I2168" s="127"/>
    </row>
    <row r="2169" spans="1:9">
      <c r="A2169" s="126"/>
      <c r="B2169" s="127"/>
      <c r="C2169" s="127"/>
      <c r="D2169" s="127"/>
      <c r="E2169" s="127"/>
      <c r="F2169" s="127"/>
      <c r="G2169" s="127"/>
      <c r="H2169" s="127"/>
      <c r="I2169" s="127"/>
    </row>
    <row r="2170" spans="1:9">
      <c r="A2170" s="126"/>
      <c r="B2170" s="127"/>
      <c r="C2170" s="127"/>
      <c r="D2170" s="127"/>
      <c r="E2170" s="127"/>
      <c r="F2170" s="127"/>
      <c r="G2170" s="127"/>
      <c r="H2170" s="127"/>
      <c r="I2170" s="127"/>
    </row>
    <row r="2171" spans="1:9">
      <c r="A2171" s="126"/>
      <c r="B2171" s="127"/>
      <c r="C2171" s="127"/>
      <c r="D2171" s="127"/>
      <c r="E2171" s="127"/>
      <c r="F2171" s="127"/>
      <c r="G2171" s="127"/>
      <c r="H2171" s="127"/>
      <c r="I2171" s="127"/>
    </row>
    <row r="2172" spans="1:9">
      <c r="A2172" s="126"/>
      <c r="B2172" s="127"/>
      <c r="C2172" s="127"/>
      <c r="D2172" s="127"/>
      <c r="E2172" s="127"/>
      <c r="F2172" s="127"/>
      <c r="G2172" s="127"/>
      <c r="H2172" s="127"/>
      <c r="I2172" s="127"/>
    </row>
    <row r="2173" spans="1:9">
      <c r="A2173" s="126"/>
      <c r="B2173" s="127"/>
      <c r="C2173" s="127"/>
      <c r="D2173" s="127"/>
      <c r="E2173" s="127"/>
      <c r="F2173" s="127"/>
      <c r="G2173" s="127"/>
      <c r="H2173" s="127"/>
      <c r="I2173" s="127"/>
    </row>
    <row r="2174" spans="1:9">
      <c r="A2174" s="126"/>
      <c r="B2174" s="127"/>
      <c r="C2174" s="127"/>
      <c r="D2174" s="127"/>
      <c r="E2174" s="127"/>
      <c r="F2174" s="127"/>
      <c r="G2174" s="127"/>
      <c r="H2174" s="127"/>
      <c r="I2174" s="127"/>
    </row>
    <row r="2175" spans="1:9">
      <c r="A2175" s="126"/>
      <c r="B2175" s="127"/>
      <c r="C2175" s="127"/>
      <c r="D2175" s="127"/>
      <c r="E2175" s="127"/>
      <c r="F2175" s="127"/>
      <c r="G2175" s="127"/>
      <c r="H2175" s="127"/>
      <c r="I2175" s="127"/>
    </row>
    <row r="2176" spans="1:9">
      <c r="A2176" s="126"/>
      <c r="B2176" s="127"/>
      <c r="C2176" s="127"/>
      <c r="D2176" s="127"/>
      <c r="E2176" s="127"/>
      <c r="F2176" s="127"/>
      <c r="G2176" s="127"/>
      <c r="H2176" s="127"/>
      <c r="I2176" s="127"/>
    </row>
    <row r="2177" spans="1:9">
      <c r="A2177" s="126"/>
      <c r="B2177" s="127"/>
      <c r="C2177" s="127"/>
      <c r="D2177" s="127"/>
      <c r="E2177" s="127"/>
      <c r="F2177" s="127"/>
      <c r="G2177" s="127"/>
      <c r="H2177" s="127"/>
      <c r="I2177" s="127"/>
    </row>
    <row r="2178" spans="1:9">
      <c r="A2178" s="126"/>
      <c r="B2178" s="127"/>
      <c r="C2178" s="127"/>
      <c r="D2178" s="127"/>
      <c r="E2178" s="127"/>
      <c r="F2178" s="127"/>
      <c r="G2178" s="127"/>
      <c r="H2178" s="127"/>
      <c r="I2178" s="127"/>
    </row>
    <row r="2179" spans="1:9">
      <c r="A2179" s="126"/>
      <c r="B2179" s="127"/>
      <c r="C2179" s="127"/>
      <c r="D2179" s="127"/>
      <c r="E2179" s="127"/>
      <c r="F2179" s="127"/>
      <c r="G2179" s="127"/>
      <c r="H2179" s="127"/>
      <c r="I2179" s="127"/>
    </row>
    <row r="2180" spans="1:9">
      <c r="A2180" s="126"/>
      <c r="B2180" s="127"/>
      <c r="C2180" s="127"/>
      <c r="D2180" s="127"/>
      <c r="E2180" s="127"/>
      <c r="F2180" s="127"/>
      <c r="G2180" s="127"/>
      <c r="H2180" s="127"/>
      <c r="I2180" s="127"/>
    </row>
    <row r="2181" spans="1:9">
      <c r="A2181" s="126"/>
      <c r="B2181" s="127"/>
      <c r="C2181" s="127"/>
      <c r="D2181" s="127"/>
      <c r="E2181" s="127"/>
      <c r="F2181" s="127"/>
      <c r="G2181" s="127"/>
      <c r="H2181" s="127"/>
      <c r="I2181" s="127"/>
    </row>
    <row r="2182" spans="1:9">
      <c r="A2182" s="126"/>
      <c r="B2182" s="127"/>
      <c r="C2182" s="127"/>
      <c r="D2182" s="127"/>
      <c r="E2182" s="127"/>
      <c r="F2182" s="127"/>
      <c r="G2182" s="127"/>
      <c r="H2182" s="127"/>
      <c r="I2182" s="127"/>
    </row>
    <row r="2183" spans="1:9">
      <c r="A2183" s="126"/>
      <c r="B2183" s="127"/>
      <c r="C2183" s="127"/>
      <c r="D2183" s="127"/>
      <c r="E2183" s="127"/>
      <c r="F2183" s="127"/>
      <c r="G2183" s="127"/>
      <c r="H2183" s="127"/>
      <c r="I2183" s="127"/>
    </row>
    <row r="2184" spans="1:9">
      <c r="A2184" s="126"/>
      <c r="B2184" s="127"/>
      <c r="C2184" s="127"/>
      <c r="D2184" s="127"/>
      <c r="E2184" s="127"/>
      <c r="F2184" s="127"/>
      <c r="G2184" s="127"/>
      <c r="H2184" s="127"/>
      <c r="I2184" s="127"/>
    </row>
    <row r="2185" spans="1:9">
      <c r="A2185" s="126"/>
      <c r="B2185" s="127"/>
      <c r="C2185" s="127"/>
      <c r="D2185" s="127"/>
      <c r="E2185" s="127"/>
      <c r="F2185" s="127"/>
      <c r="G2185" s="127"/>
      <c r="H2185" s="127"/>
      <c r="I2185" s="127"/>
    </row>
    <row r="2186" spans="1:9">
      <c r="A2186" s="126"/>
      <c r="B2186" s="127"/>
      <c r="C2186" s="127"/>
      <c r="D2186" s="127"/>
      <c r="E2186" s="127"/>
      <c r="F2186" s="127"/>
      <c r="G2186" s="127"/>
      <c r="H2186" s="127"/>
      <c r="I2186" s="127"/>
    </row>
    <row r="2187" spans="1:9">
      <c r="A2187" s="126"/>
      <c r="B2187" s="127"/>
      <c r="C2187" s="127"/>
      <c r="D2187" s="127"/>
      <c r="E2187" s="127"/>
      <c r="F2187" s="127"/>
      <c r="G2187" s="127"/>
      <c r="H2187" s="127"/>
      <c r="I2187" s="127"/>
    </row>
    <row r="2188" spans="1:9">
      <c r="A2188" s="126"/>
      <c r="B2188" s="127"/>
      <c r="C2188" s="127"/>
      <c r="D2188" s="127"/>
      <c r="E2188" s="127"/>
      <c r="F2188" s="127"/>
      <c r="G2188" s="127"/>
      <c r="H2188" s="127"/>
      <c r="I2188" s="127"/>
    </row>
    <row r="2189" spans="1:9">
      <c r="A2189" s="126"/>
      <c r="B2189" s="127"/>
      <c r="C2189" s="127"/>
      <c r="D2189" s="127"/>
      <c r="E2189" s="127"/>
      <c r="F2189" s="127"/>
      <c r="G2189" s="127"/>
      <c r="H2189" s="127"/>
      <c r="I2189" s="127"/>
    </row>
    <row r="2190" spans="1:9">
      <c r="A2190" s="126"/>
      <c r="B2190" s="127"/>
      <c r="C2190" s="127"/>
      <c r="D2190" s="127"/>
      <c r="E2190" s="127"/>
      <c r="F2190" s="127"/>
      <c r="G2190" s="127"/>
      <c r="H2190" s="127"/>
      <c r="I2190" s="127"/>
    </row>
    <row r="2191" spans="1:9">
      <c r="A2191" s="126"/>
      <c r="B2191" s="127"/>
      <c r="C2191" s="127"/>
      <c r="D2191" s="127"/>
      <c r="E2191" s="127"/>
      <c r="F2191" s="127"/>
      <c r="G2191" s="127"/>
      <c r="H2191" s="127"/>
      <c r="I2191" s="127"/>
    </row>
    <row r="2192" spans="1:9">
      <c r="A2192" s="126"/>
      <c r="B2192" s="127"/>
      <c r="C2192" s="127"/>
      <c r="D2192" s="127"/>
      <c r="E2192" s="127"/>
      <c r="F2192" s="127"/>
      <c r="G2192" s="127"/>
      <c r="H2192" s="127"/>
      <c r="I2192" s="127"/>
    </row>
    <row r="2193" spans="1:9">
      <c r="A2193" s="126"/>
      <c r="B2193" s="127"/>
      <c r="C2193" s="127"/>
      <c r="D2193" s="127"/>
      <c r="E2193" s="127"/>
      <c r="F2193" s="127"/>
      <c r="G2193" s="127"/>
      <c r="H2193" s="127"/>
      <c r="I2193" s="127"/>
    </row>
    <row r="2194" spans="1:9">
      <c r="A2194" s="126"/>
      <c r="B2194" s="127"/>
      <c r="C2194" s="127"/>
      <c r="D2194" s="127"/>
      <c r="E2194" s="127"/>
      <c r="F2194" s="127"/>
      <c r="G2194" s="127"/>
      <c r="H2194" s="127"/>
      <c r="I2194" s="127"/>
    </row>
    <row r="2195" spans="1:9">
      <c r="A2195" s="126"/>
      <c r="B2195" s="127"/>
      <c r="C2195" s="127"/>
      <c r="D2195" s="127"/>
      <c r="E2195" s="127"/>
      <c r="F2195" s="127"/>
      <c r="G2195" s="127"/>
      <c r="H2195" s="127"/>
      <c r="I2195" s="127"/>
    </row>
    <row r="2196" spans="1:9">
      <c r="A2196" s="126"/>
      <c r="B2196" s="127"/>
      <c r="C2196" s="127"/>
      <c r="D2196" s="127"/>
      <c r="E2196" s="127"/>
      <c r="F2196" s="127"/>
      <c r="G2196" s="127"/>
      <c r="H2196" s="127"/>
      <c r="I2196" s="127"/>
    </row>
    <row r="2197" spans="1:9">
      <c r="A2197" s="126"/>
      <c r="B2197" s="127"/>
      <c r="C2197" s="127"/>
      <c r="D2197" s="127"/>
      <c r="E2197" s="127"/>
      <c r="F2197" s="127"/>
      <c r="G2197" s="127"/>
      <c r="H2197" s="127"/>
      <c r="I2197" s="127"/>
    </row>
    <row r="2198" spans="1:9">
      <c r="A2198" s="126"/>
      <c r="B2198" s="127"/>
      <c r="C2198" s="127"/>
      <c r="D2198" s="127"/>
      <c r="E2198" s="127"/>
      <c r="F2198" s="127"/>
      <c r="G2198" s="127"/>
      <c r="H2198" s="127"/>
      <c r="I2198" s="127"/>
    </row>
    <row r="2199" spans="1:9">
      <c r="A2199" s="126"/>
      <c r="B2199" s="127"/>
      <c r="C2199" s="127"/>
      <c r="D2199" s="127"/>
      <c r="E2199" s="127"/>
      <c r="F2199" s="127"/>
      <c r="G2199" s="127"/>
      <c r="H2199" s="127"/>
      <c r="I2199" s="127"/>
    </row>
    <row r="2200" spans="1:9">
      <c r="A2200" s="126"/>
      <c r="B2200" s="127"/>
      <c r="C2200" s="127"/>
      <c r="D2200" s="127"/>
      <c r="E2200" s="127"/>
      <c r="F2200" s="127"/>
      <c r="G2200" s="127"/>
      <c r="H2200" s="127"/>
      <c r="I2200" s="127"/>
    </row>
    <row r="2201" spans="1:9">
      <c r="A2201" s="126"/>
      <c r="B2201" s="127"/>
      <c r="C2201" s="127"/>
      <c r="D2201" s="127"/>
      <c r="E2201" s="127"/>
      <c r="F2201" s="127"/>
      <c r="G2201" s="127"/>
      <c r="H2201" s="127"/>
      <c r="I2201" s="127"/>
    </row>
    <row r="2202" spans="1:9">
      <c r="A2202" s="126"/>
      <c r="B2202" s="127"/>
      <c r="C2202" s="127"/>
      <c r="D2202" s="127"/>
      <c r="E2202" s="127"/>
      <c r="F2202" s="127"/>
      <c r="G2202" s="127"/>
      <c r="H2202" s="127"/>
      <c r="I2202" s="127"/>
    </row>
    <row r="2203" spans="1:9">
      <c r="A2203" s="126"/>
      <c r="B2203" s="127"/>
      <c r="C2203" s="127"/>
      <c r="D2203" s="127"/>
      <c r="E2203" s="127"/>
      <c r="F2203" s="127"/>
      <c r="G2203" s="127"/>
      <c r="H2203" s="127"/>
      <c r="I2203" s="127"/>
    </row>
    <row r="2204" spans="1:9">
      <c r="A2204" s="126"/>
      <c r="B2204" s="127"/>
      <c r="C2204" s="127"/>
      <c r="D2204" s="127"/>
      <c r="E2204" s="127"/>
      <c r="F2204" s="127"/>
      <c r="G2204" s="127"/>
      <c r="H2204" s="127"/>
      <c r="I2204" s="127"/>
    </row>
    <row r="2205" spans="1:9">
      <c r="A2205" s="126"/>
      <c r="B2205" s="127"/>
      <c r="C2205" s="127"/>
      <c r="D2205" s="127"/>
      <c r="E2205" s="127"/>
      <c r="F2205" s="127"/>
      <c r="G2205" s="127"/>
      <c r="H2205" s="127"/>
      <c r="I2205" s="127"/>
    </row>
    <row r="2206" spans="1:9">
      <c r="A2206" s="126"/>
      <c r="B2206" s="127"/>
      <c r="C2206" s="127"/>
      <c r="D2206" s="127"/>
      <c r="E2206" s="127"/>
      <c r="F2206" s="127"/>
      <c r="G2206" s="127"/>
      <c r="H2206" s="127"/>
      <c r="I2206" s="127"/>
    </row>
    <row r="2207" spans="1:9">
      <c r="A2207" s="126"/>
      <c r="B2207" s="127"/>
      <c r="C2207" s="127"/>
      <c r="D2207" s="127"/>
      <c r="E2207" s="127"/>
      <c r="F2207" s="127"/>
      <c r="G2207" s="127"/>
      <c r="H2207" s="127"/>
      <c r="I2207" s="127"/>
    </row>
    <row r="2208" spans="1:9">
      <c r="A2208" s="126"/>
      <c r="B2208" s="127"/>
      <c r="C2208" s="127"/>
      <c r="D2208" s="127"/>
      <c r="E2208" s="127"/>
      <c r="F2208" s="127"/>
      <c r="G2208" s="127"/>
      <c r="H2208" s="127"/>
      <c r="I2208" s="127"/>
    </row>
    <row r="2209" spans="1:9">
      <c r="A2209" s="126"/>
      <c r="B2209" s="127"/>
      <c r="C2209" s="127"/>
      <c r="D2209" s="127"/>
      <c r="E2209" s="127"/>
      <c r="F2209" s="127"/>
      <c r="G2209" s="127"/>
      <c r="H2209" s="127"/>
      <c r="I2209" s="127"/>
    </row>
    <row r="2210" spans="1:9">
      <c r="A2210" s="126"/>
      <c r="B2210" s="127"/>
      <c r="C2210" s="127"/>
      <c r="D2210" s="127"/>
      <c r="E2210" s="127"/>
      <c r="F2210" s="127"/>
      <c r="G2210" s="127"/>
      <c r="H2210" s="127"/>
      <c r="I2210" s="127"/>
    </row>
    <row r="2211" spans="1:9">
      <c r="A2211" s="126"/>
      <c r="B2211" s="127"/>
      <c r="C2211" s="127"/>
      <c r="D2211" s="127"/>
      <c r="E2211" s="127"/>
      <c r="F2211" s="127"/>
      <c r="G2211" s="127"/>
      <c r="H2211" s="127"/>
      <c r="I2211" s="127"/>
    </row>
    <row r="2212" spans="1:9">
      <c r="A2212" s="126"/>
      <c r="B2212" s="127"/>
      <c r="C2212" s="127"/>
      <c r="D2212" s="127"/>
      <c r="E2212" s="127"/>
      <c r="F2212" s="127"/>
      <c r="G2212" s="127"/>
      <c r="H2212" s="127"/>
      <c r="I2212" s="127"/>
    </row>
    <row r="2213" spans="1:9">
      <c r="A2213" s="126"/>
      <c r="B2213" s="127"/>
      <c r="C2213" s="127"/>
      <c r="D2213" s="127"/>
      <c r="E2213" s="127"/>
      <c r="F2213" s="127"/>
      <c r="G2213" s="127"/>
      <c r="H2213" s="127"/>
      <c r="I2213" s="127"/>
    </row>
    <row r="2214" spans="1:9">
      <c r="A2214" s="126"/>
      <c r="B2214" s="127"/>
      <c r="C2214" s="127"/>
      <c r="D2214" s="127"/>
      <c r="E2214" s="127"/>
      <c r="F2214" s="127"/>
      <c r="G2214" s="127"/>
      <c r="H2214" s="127"/>
      <c r="I2214" s="127"/>
    </row>
    <row r="2215" spans="1:9">
      <c r="A2215" s="126"/>
      <c r="B2215" s="127"/>
      <c r="C2215" s="127"/>
      <c r="D2215" s="127"/>
      <c r="E2215" s="127"/>
      <c r="F2215" s="127"/>
      <c r="G2215" s="127"/>
      <c r="H2215" s="127"/>
      <c r="I2215" s="127"/>
    </row>
    <row r="2216" spans="1:9">
      <c r="A2216" s="126"/>
      <c r="B2216" s="127"/>
      <c r="C2216" s="127"/>
      <c r="D2216" s="127"/>
      <c r="E2216" s="127"/>
      <c r="F2216" s="127"/>
      <c r="G2216" s="127"/>
      <c r="H2216" s="127"/>
      <c r="I2216" s="127"/>
    </row>
    <row r="2217" spans="1:9">
      <c r="A2217" s="126"/>
      <c r="B2217" s="127"/>
      <c r="C2217" s="127"/>
      <c r="D2217" s="127"/>
      <c r="E2217" s="127"/>
      <c r="F2217" s="127"/>
      <c r="G2217" s="127"/>
      <c r="H2217" s="127"/>
      <c r="I2217" s="127"/>
    </row>
    <row r="2218" spans="1:9">
      <c r="A2218" s="126"/>
      <c r="B2218" s="127"/>
      <c r="C2218" s="127"/>
      <c r="D2218" s="127"/>
      <c r="E2218" s="127"/>
      <c r="F2218" s="127"/>
      <c r="G2218" s="127"/>
      <c r="H2218" s="127"/>
      <c r="I2218" s="127"/>
    </row>
    <row r="2219" spans="1:9">
      <c r="A2219" s="126"/>
      <c r="B2219" s="127"/>
      <c r="C2219" s="127"/>
      <c r="D2219" s="127"/>
      <c r="E2219" s="127"/>
      <c r="F2219" s="127"/>
      <c r="G2219" s="127"/>
      <c r="H2219" s="127"/>
      <c r="I2219" s="127"/>
    </row>
    <row r="2220" spans="1:9">
      <c r="A2220" s="126"/>
      <c r="B2220" s="127"/>
      <c r="C2220" s="127"/>
      <c r="D2220" s="127"/>
      <c r="E2220" s="127"/>
      <c r="F2220" s="127"/>
      <c r="G2220" s="127"/>
      <c r="H2220" s="127"/>
      <c r="I2220" s="127"/>
    </row>
    <row r="2221" spans="1:9">
      <c r="A2221" s="126"/>
      <c r="B2221" s="127"/>
      <c r="C2221" s="127"/>
      <c r="D2221" s="127"/>
      <c r="E2221" s="127"/>
      <c r="F2221" s="127"/>
      <c r="G2221" s="127"/>
      <c r="H2221" s="127"/>
      <c r="I2221" s="127"/>
    </row>
    <row r="2222" spans="1:9">
      <c r="A2222" s="126"/>
      <c r="B2222" s="127"/>
      <c r="C2222" s="127"/>
      <c r="D2222" s="127"/>
      <c r="E2222" s="127"/>
      <c r="F2222" s="127"/>
      <c r="G2222" s="127"/>
      <c r="H2222" s="127"/>
      <c r="I2222" s="127"/>
    </row>
    <row r="2223" spans="1:9">
      <c r="A2223" s="126"/>
      <c r="B2223" s="127"/>
      <c r="C2223" s="127"/>
      <c r="D2223" s="127"/>
      <c r="E2223" s="127"/>
      <c r="F2223" s="127"/>
      <c r="G2223" s="127"/>
      <c r="H2223" s="127"/>
      <c r="I2223" s="127"/>
    </row>
    <row r="2224" spans="1:9">
      <c r="A2224" s="126"/>
      <c r="B2224" s="127"/>
      <c r="C2224" s="127"/>
      <c r="D2224" s="127"/>
      <c r="E2224" s="127"/>
      <c r="F2224" s="127"/>
      <c r="G2224" s="127"/>
      <c r="H2224" s="127"/>
      <c r="I2224" s="127"/>
    </row>
    <row r="2225" spans="1:9">
      <c r="A2225" s="126"/>
      <c r="B2225" s="127"/>
      <c r="C2225" s="127"/>
      <c r="D2225" s="127"/>
      <c r="E2225" s="127"/>
      <c r="F2225" s="127"/>
      <c r="G2225" s="127"/>
      <c r="H2225" s="127"/>
      <c r="I2225" s="127"/>
    </row>
    <row r="2226" spans="1:9">
      <c r="A2226" s="126"/>
      <c r="B2226" s="127"/>
      <c r="C2226" s="127"/>
      <c r="D2226" s="127"/>
      <c r="E2226" s="127"/>
      <c r="F2226" s="127"/>
      <c r="G2226" s="127"/>
      <c r="H2226" s="127"/>
      <c r="I2226" s="127"/>
    </row>
    <row r="2227" spans="1:9">
      <c r="A2227" s="126"/>
      <c r="B2227" s="127"/>
      <c r="C2227" s="127"/>
      <c r="D2227" s="127"/>
      <c r="E2227" s="127"/>
      <c r="F2227" s="127"/>
      <c r="G2227" s="127"/>
      <c r="H2227" s="127"/>
      <c r="I2227" s="127"/>
    </row>
    <row r="2228" spans="1:9">
      <c r="A2228" s="126"/>
      <c r="B2228" s="127"/>
      <c r="C2228" s="127"/>
      <c r="D2228" s="127"/>
      <c r="E2228" s="127"/>
      <c r="F2228" s="127"/>
      <c r="G2228" s="127"/>
      <c r="H2228" s="127"/>
      <c r="I2228" s="127"/>
    </row>
    <row r="2229" spans="1:9">
      <c r="A2229" s="126"/>
      <c r="B2229" s="127"/>
      <c r="C2229" s="127"/>
      <c r="D2229" s="127"/>
      <c r="E2229" s="127"/>
      <c r="F2229" s="127"/>
      <c r="G2229" s="127"/>
      <c r="H2229" s="127"/>
      <c r="I2229" s="127"/>
    </row>
    <row r="2230" spans="1:9">
      <c r="A2230" s="126"/>
      <c r="B2230" s="127"/>
      <c r="C2230" s="127"/>
      <c r="D2230" s="127"/>
      <c r="E2230" s="127"/>
      <c r="F2230" s="127"/>
      <c r="G2230" s="127"/>
      <c r="H2230" s="127"/>
      <c r="I2230" s="127"/>
    </row>
    <row r="2231" spans="1:9">
      <c r="A2231" s="126"/>
      <c r="B2231" s="127"/>
      <c r="C2231" s="127"/>
      <c r="D2231" s="127"/>
      <c r="E2231" s="127"/>
      <c r="F2231" s="127"/>
      <c r="G2231" s="127"/>
      <c r="H2231" s="127"/>
      <c r="I2231" s="127"/>
    </row>
    <row r="2232" spans="1:9">
      <c r="A2232" s="126"/>
      <c r="B2232" s="127"/>
      <c r="C2232" s="127"/>
      <c r="D2232" s="127"/>
      <c r="E2232" s="127"/>
      <c r="F2232" s="127"/>
      <c r="G2232" s="127"/>
      <c r="H2232" s="127"/>
      <c r="I2232" s="127"/>
    </row>
    <row r="2233" spans="1:9">
      <c r="A2233" s="126"/>
      <c r="B2233" s="127"/>
      <c r="C2233" s="127"/>
      <c r="D2233" s="127"/>
      <c r="E2233" s="127"/>
      <c r="F2233" s="127"/>
      <c r="G2233" s="127"/>
      <c r="H2233" s="127"/>
      <c r="I2233" s="127"/>
    </row>
    <row r="2234" spans="1:9">
      <c r="A2234" s="126"/>
      <c r="B2234" s="127"/>
      <c r="C2234" s="127"/>
      <c r="D2234" s="127"/>
      <c r="E2234" s="127"/>
      <c r="F2234" s="127"/>
      <c r="G2234" s="127"/>
      <c r="H2234" s="127"/>
      <c r="I2234" s="127"/>
    </row>
    <row r="2235" spans="1:9">
      <c r="A2235" s="126"/>
      <c r="B2235" s="127"/>
      <c r="C2235" s="127"/>
      <c r="D2235" s="127"/>
      <c r="E2235" s="127"/>
      <c r="F2235" s="127"/>
      <c r="G2235" s="127"/>
      <c r="H2235" s="127"/>
      <c r="I2235" s="127"/>
    </row>
    <row r="2236" spans="1:9">
      <c r="A2236" s="126"/>
      <c r="B2236" s="127"/>
      <c r="C2236" s="127"/>
      <c r="D2236" s="127"/>
      <c r="E2236" s="127"/>
      <c r="F2236" s="127"/>
      <c r="G2236" s="127"/>
      <c r="H2236" s="127"/>
      <c r="I2236" s="127"/>
    </row>
    <row r="2237" spans="1:9">
      <c r="A2237" s="126"/>
      <c r="B2237" s="127"/>
      <c r="C2237" s="127"/>
      <c r="D2237" s="127"/>
      <c r="E2237" s="127"/>
      <c r="F2237" s="127"/>
      <c r="G2237" s="127"/>
      <c r="H2237" s="127"/>
      <c r="I2237" s="127"/>
    </row>
    <row r="2238" spans="1:9">
      <c r="A2238" s="126"/>
      <c r="B2238" s="127"/>
      <c r="C2238" s="127"/>
      <c r="D2238" s="127"/>
      <c r="E2238" s="127"/>
      <c r="F2238" s="127"/>
      <c r="G2238" s="127"/>
      <c r="H2238" s="127"/>
      <c r="I2238" s="127"/>
    </row>
    <row r="2239" spans="1:9">
      <c r="A2239" s="126"/>
      <c r="B2239" s="127"/>
      <c r="C2239" s="127"/>
      <c r="D2239" s="127"/>
      <c r="E2239" s="127"/>
      <c r="F2239" s="127"/>
      <c r="G2239" s="127"/>
      <c r="H2239" s="127"/>
      <c r="I2239" s="127"/>
    </row>
    <row r="2240" spans="1:9">
      <c r="A2240" s="126"/>
      <c r="B2240" s="127"/>
      <c r="C2240" s="127"/>
      <c r="D2240" s="127"/>
      <c r="E2240" s="127"/>
      <c r="F2240" s="127"/>
      <c r="G2240" s="127"/>
      <c r="H2240" s="127"/>
      <c r="I2240" s="127"/>
    </row>
    <row r="2241" spans="1:9">
      <c r="A2241" s="126"/>
      <c r="B2241" s="127"/>
      <c r="C2241" s="127"/>
      <c r="D2241" s="127"/>
      <c r="E2241" s="127"/>
      <c r="F2241" s="127"/>
      <c r="G2241" s="127"/>
      <c r="H2241" s="127"/>
      <c r="I2241" s="127"/>
    </row>
    <row r="2242" spans="1:9">
      <c r="A2242" s="126"/>
      <c r="B2242" s="127"/>
      <c r="C2242" s="127"/>
      <c r="D2242" s="127"/>
      <c r="E2242" s="127"/>
      <c r="F2242" s="127"/>
      <c r="G2242" s="127"/>
      <c r="H2242" s="127"/>
      <c r="I2242" s="127"/>
    </row>
    <row r="2243" spans="1:9">
      <c r="A2243" s="126"/>
      <c r="B2243" s="127"/>
      <c r="C2243" s="127"/>
      <c r="D2243" s="127"/>
      <c r="E2243" s="127"/>
      <c r="F2243" s="127"/>
      <c r="G2243" s="127"/>
      <c r="H2243" s="127"/>
      <c r="I2243" s="127"/>
    </row>
    <row r="2244" spans="1:9">
      <c r="A2244" s="126"/>
      <c r="B2244" s="127"/>
      <c r="C2244" s="127"/>
      <c r="D2244" s="127"/>
      <c r="E2244" s="127"/>
      <c r="F2244" s="127"/>
      <c r="G2244" s="127"/>
      <c r="H2244" s="127"/>
      <c r="I2244" s="127"/>
    </row>
    <row r="2245" spans="1:9">
      <c r="A2245" s="126"/>
      <c r="B2245" s="127"/>
      <c r="C2245" s="127"/>
      <c r="D2245" s="127"/>
      <c r="E2245" s="127"/>
      <c r="F2245" s="127"/>
      <c r="G2245" s="127"/>
      <c r="H2245" s="127"/>
      <c r="I2245" s="127"/>
    </row>
    <row r="2246" spans="1:9">
      <c r="A2246" s="126"/>
      <c r="B2246" s="127"/>
      <c r="C2246" s="127"/>
      <c r="D2246" s="127"/>
      <c r="E2246" s="127"/>
      <c r="F2246" s="127"/>
      <c r="G2246" s="127"/>
      <c r="H2246" s="127"/>
      <c r="I2246" s="127"/>
    </row>
    <row r="2247" spans="1:9">
      <c r="A2247" s="126"/>
      <c r="B2247" s="127"/>
      <c r="C2247" s="127"/>
      <c r="D2247" s="127"/>
      <c r="E2247" s="127"/>
      <c r="F2247" s="127"/>
      <c r="G2247" s="127"/>
      <c r="H2247" s="127"/>
      <c r="I2247" s="127"/>
    </row>
    <row r="2248" spans="1:9">
      <c r="A2248" s="126"/>
      <c r="B2248" s="127"/>
      <c r="C2248" s="127"/>
      <c r="D2248" s="127"/>
      <c r="E2248" s="127"/>
      <c r="F2248" s="127"/>
      <c r="G2248" s="127"/>
      <c r="H2248" s="127"/>
      <c r="I2248" s="127"/>
    </row>
    <row r="2249" spans="1:9">
      <c r="A2249" s="126"/>
      <c r="B2249" s="127"/>
      <c r="C2249" s="127"/>
      <c r="D2249" s="127"/>
      <c r="E2249" s="127"/>
      <c r="F2249" s="127"/>
      <c r="G2249" s="127"/>
      <c r="H2249" s="127"/>
      <c r="I2249" s="127"/>
    </row>
    <row r="2250" spans="1:9">
      <c r="A2250" s="126"/>
      <c r="B2250" s="127"/>
      <c r="C2250" s="127"/>
      <c r="D2250" s="127"/>
      <c r="E2250" s="127"/>
      <c r="F2250" s="127"/>
      <c r="G2250" s="127"/>
      <c r="H2250" s="127"/>
      <c r="I2250" s="127"/>
    </row>
    <row r="2251" spans="1:9">
      <c r="A2251" s="126"/>
      <c r="B2251" s="127"/>
      <c r="C2251" s="127"/>
      <c r="D2251" s="127"/>
      <c r="E2251" s="127"/>
      <c r="F2251" s="127"/>
      <c r="G2251" s="127"/>
      <c r="H2251" s="127"/>
      <c r="I2251" s="127"/>
    </row>
    <row r="2252" spans="1:9">
      <c r="A2252" s="126"/>
      <c r="B2252" s="127"/>
      <c r="C2252" s="127"/>
      <c r="D2252" s="127"/>
      <c r="E2252" s="127"/>
      <c r="F2252" s="127"/>
      <c r="G2252" s="127"/>
      <c r="H2252" s="127"/>
      <c r="I2252" s="127"/>
    </row>
    <row r="2253" spans="1:9">
      <c r="A2253" s="126"/>
      <c r="B2253" s="127"/>
      <c r="C2253" s="127"/>
      <c r="D2253" s="127"/>
      <c r="E2253" s="127"/>
      <c r="F2253" s="127"/>
      <c r="G2253" s="127"/>
      <c r="H2253" s="127"/>
      <c r="I2253" s="127"/>
    </row>
    <row r="2254" spans="1:9">
      <c r="A2254" s="126"/>
      <c r="B2254" s="127"/>
      <c r="C2254" s="127"/>
      <c r="D2254" s="127"/>
      <c r="E2254" s="127"/>
      <c r="F2254" s="127"/>
      <c r="G2254" s="127"/>
      <c r="H2254" s="127"/>
      <c r="I2254" s="127"/>
    </row>
    <row r="2255" spans="1:9">
      <c r="A2255" s="126"/>
      <c r="B2255" s="127"/>
      <c r="C2255" s="127"/>
      <c r="D2255" s="127"/>
      <c r="E2255" s="127"/>
      <c r="F2255" s="127"/>
      <c r="G2255" s="127"/>
      <c r="H2255" s="127"/>
      <c r="I2255" s="127"/>
    </row>
    <row r="2256" spans="1:9">
      <c r="A2256" s="126"/>
      <c r="B2256" s="127"/>
      <c r="C2256" s="127"/>
      <c r="D2256" s="127"/>
      <c r="E2256" s="127"/>
      <c r="F2256" s="127"/>
      <c r="G2256" s="127"/>
      <c r="H2256" s="127"/>
      <c r="I2256" s="127"/>
    </row>
    <row r="2257" spans="1:9">
      <c r="A2257" s="126"/>
      <c r="B2257" s="127"/>
      <c r="C2257" s="127"/>
      <c r="D2257" s="127"/>
      <c r="E2257" s="127"/>
      <c r="F2257" s="127"/>
      <c r="G2257" s="127"/>
      <c r="H2257" s="127"/>
      <c r="I2257" s="127"/>
    </row>
    <row r="2258" spans="1:9">
      <c r="A2258" s="126"/>
      <c r="B2258" s="127"/>
      <c r="C2258" s="127"/>
      <c r="D2258" s="127"/>
      <c r="E2258" s="127"/>
      <c r="F2258" s="127"/>
      <c r="G2258" s="127"/>
      <c r="H2258" s="127"/>
      <c r="I2258" s="127"/>
    </row>
    <row r="2259" spans="1:9">
      <c r="A2259" s="126"/>
      <c r="B2259" s="127"/>
      <c r="C2259" s="127"/>
      <c r="D2259" s="127"/>
      <c r="E2259" s="127"/>
      <c r="F2259" s="127"/>
      <c r="G2259" s="127"/>
      <c r="H2259" s="127"/>
      <c r="I2259" s="127"/>
    </row>
    <row r="2260" spans="1:9">
      <c r="A2260" s="126"/>
      <c r="B2260" s="127"/>
      <c r="C2260" s="127"/>
      <c r="D2260" s="127"/>
      <c r="E2260" s="127"/>
      <c r="F2260" s="127"/>
      <c r="G2260" s="127"/>
      <c r="H2260" s="127"/>
      <c r="I2260" s="127"/>
    </row>
    <row r="2261" spans="1:9">
      <c r="A2261" s="126"/>
      <c r="B2261" s="127"/>
      <c r="C2261" s="127"/>
      <c r="D2261" s="127"/>
      <c r="E2261" s="127"/>
      <c r="F2261" s="127"/>
      <c r="G2261" s="127"/>
      <c r="H2261" s="127"/>
      <c r="I2261" s="127"/>
    </row>
    <row r="2262" spans="1:9">
      <c r="A2262" s="126"/>
      <c r="B2262" s="127"/>
      <c r="C2262" s="127"/>
      <c r="D2262" s="127"/>
      <c r="E2262" s="127"/>
      <c r="F2262" s="127"/>
      <c r="G2262" s="127"/>
      <c r="H2262" s="127"/>
      <c r="I2262" s="127"/>
    </row>
    <row r="2263" spans="1:9">
      <c r="A2263" s="126"/>
      <c r="B2263" s="127"/>
      <c r="C2263" s="127"/>
      <c r="D2263" s="127"/>
      <c r="E2263" s="127"/>
      <c r="F2263" s="127"/>
      <c r="G2263" s="127"/>
      <c r="H2263" s="127"/>
      <c r="I2263" s="127"/>
    </row>
    <row r="2264" spans="1:9">
      <c r="A2264" s="126"/>
      <c r="B2264" s="127"/>
      <c r="C2264" s="127"/>
      <c r="D2264" s="127"/>
      <c r="E2264" s="127"/>
      <c r="F2264" s="127"/>
      <c r="G2264" s="127"/>
      <c r="H2264" s="127"/>
      <c r="I2264" s="127"/>
    </row>
    <row r="2265" spans="1:9">
      <c r="A2265" s="126"/>
      <c r="B2265" s="127"/>
      <c r="C2265" s="127"/>
      <c r="D2265" s="127"/>
      <c r="E2265" s="127"/>
      <c r="F2265" s="127"/>
      <c r="G2265" s="127"/>
      <c r="H2265" s="127"/>
      <c r="I2265" s="127"/>
    </row>
    <row r="2266" spans="1:9">
      <c r="A2266" s="126"/>
      <c r="B2266" s="127"/>
      <c r="C2266" s="127"/>
      <c r="D2266" s="127"/>
      <c r="E2266" s="127"/>
      <c r="F2266" s="127"/>
      <c r="G2266" s="127"/>
      <c r="H2266" s="127"/>
      <c r="I2266" s="127"/>
    </row>
    <row r="2267" spans="1:9">
      <c r="A2267" s="126"/>
      <c r="B2267" s="127"/>
      <c r="C2267" s="127"/>
      <c r="D2267" s="127"/>
      <c r="E2267" s="127"/>
      <c r="F2267" s="127"/>
      <c r="G2267" s="127"/>
      <c r="H2267" s="127"/>
      <c r="I2267" s="127"/>
    </row>
    <row r="2268" spans="1:9">
      <c r="A2268" s="126"/>
      <c r="B2268" s="127"/>
      <c r="C2268" s="127"/>
      <c r="D2268" s="127"/>
      <c r="E2268" s="127"/>
      <c r="F2268" s="127"/>
      <c r="G2268" s="127"/>
      <c r="H2268" s="127"/>
      <c r="I2268" s="127"/>
    </row>
    <row r="2269" spans="1:9">
      <c r="A2269" s="126"/>
      <c r="B2269" s="127"/>
      <c r="C2269" s="127"/>
      <c r="D2269" s="127"/>
      <c r="E2269" s="127"/>
      <c r="F2269" s="127"/>
      <c r="G2269" s="127"/>
      <c r="H2269" s="127"/>
      <c r="I2269" s="127"/>
    </row>
    <row r="2270" spans="1:9">
      <c r="A2270" s="126"/>
      <c r="B2270" s="127"/>
      <c r="C2270" s="127"/>
      <c r="D2270" s="127"/>
      <c r="E2270" s="127"/>
      <c r="F2270" s="127"/>
      <c r="G2270" s="127"/>
      <c r="H2270" s="127"/>
      <c r="I2270" s="127"/>
    </row>
    <row r="2271" spans="1:9">
      <c r="A2271" s="126"/>
      <c r="B2271" s="127"/>
      <c r="C2271" s="127"/>
      <c r="D2271" s="127"/>
      <c r="E2271" s="127"/>
      <c r="F2271" s="127"/>
      <c r="G2271" s="127"/>
      <c r="H2271" s="127"/>
      <c r="I2271" s="127"/>
    </row>
    <row r="2272" spans="1:9">
      <c r="A2272" s="126"/>
      <c r="B2272" s="127"/>
      <c r="C2272" s="127"/>
      <c r="D2272" s="127"/>
      <c r="E2272" s="127"/>
      <c r="F2272" s="127"/>
      <c r="G2272" s="127"/>
      <c r="H2272" s="127"/>
      <c r="I2272" s="127"/>
    </row>
    <row r="2273" spans="1:9">
      <c r="A2273" s="126"/>
      <c r="B2273" s="127"/>
      <c r="C2273" s="127"/>
      <c r="D2273" s="127"/>
      <c r="E2273" s="127"/>
      <c r="F2273" s="127"/>
      <c r="G2273" s="127"/>
      <c r="H2273" s="127"/>
      <c r="I2273" s="127"/>
    </row>
    <row r="2274" spans="1:9">
      <c r="A2274" s="126"/>
      <c r="B2274" s="127"/>
      <c r="C2274" s="127"/>
      <c r="D2274" s="127"/>
      <c r="E2274" s="127"/>
      <c r="F2274" s="127"/>
      <c r="G2274" s="127"/>
      <c r="H2274" s="127"/>
      <c r="I2274" s="127"/>
    </row>
    <row r="2275" spans="1:9">
      <c r="A2275" s="126"/>
      <c r="B2275" s="127"/>
      <c r="C2275" s="127"/>
      <c r="D2275" s="127"/>
      <c r="E2275" s="127"/>
      <c r="F2275" s="127"/>
      <c r="G2275" s="127"/>
      <c r="H2275" s="127"/>
      <c r="I2275" s="127"/>
    </row>
    <row r="2276" spans="1:9">
      <c r="A2276" s="126"/>
      <c r="B2276" s="127"/>
      <c r="C2276" s="127"/>
      <c r="D2276" s="127"/>
      <c r="E2276" s="127"/>
      <c r="F2276" s="127"/>
      <c r="G2276" s="127"/>
      <c r="H2276" s="127"/>
      <c r="I2276" s="127"/>
    </row>
    <row r="2277" spans="1:9">
      <c r="A2277" s="126"/>
      <c r="B2277" s="127"/>
      <c r="C2277" s="127"/>
      <c r="D2277" s="127"/>
      <c r="E2277" s="127"/>
      <c r="F2277" s="127"/>
      <c r="G2277" s="127"/>
      <c r="H2277" s="127"/>
      <c r="I2277" s="127"/>
    </row>
    <row r="2278" spans="1:9">
      <c r="A2278" s="126"/>
      <c r="B2278" s="127"/>
      <c r="C2278" s="127"/>
      <c r="D2278" s="127"/>
      <c r="E2278" s="127"/>
      <c r="F2278" s="127"/>
      <c r="G2278" s="127"/>
      <c r="H2278" s="127"/>
      <c r="I2278" s="127"/>
    </row>
    <row r="2279" spans="1:9">
      <c r="A2279" s="126"/>
      <c r="B2279" s="127"/>
      <c r="C2279" s="127"/>
      <c r="D2279" s="127"/>
      <c r="E2279" s="127"/>
      <c r="F2279" s="127"/>
      <c r="G2279" s="127"/>
      <c r="H2279" s="127"/>
      <c r="I2279" s="127"/>
    </row>
    <row r="2280" spans="1:9">
      <c r="A2280" s="126"/>
      <c r="B2280" s="127"/>
      <c r="C2280" s="127"/>
      <c r="D2280" s="127"/>
      <c r="E2280" s="127"/>
      <c r="F2280" s="127"/>
      <c r="G2280" s="127"/>
      <c r="H2280" s="127"/>
      <c r="I2280" s="127"/>
    </row>
    <row r="2281" spans="1:9">
      <c r="A2281" s="126"/>
      <c r="B2281" s="127"/>
      <c r="C2281" s="127"/>
      <c r="D2281" s="127"/>
      <c r="E2281" s="127"/>
      <c r="F2281" s="127"/>
      <c r="G2281" s="127"/>
      <c r="H2281" s="127"/>
      <c r="I2281" s="127"/>
    </row>
    <row r="2282" spans="1:9">
      <c r="A2282" s="126"/>
      <c r="B2282" s="127"/>
      <c r="C2282" s="127"/>
      <c r="D2282" s="127"/>
      <c r="E2282" s="127"/>
      <c r="F2282" s="127"/>
      <c r="G2282" s="127"/>
      <c r="H2282" s="127"/>
      <c r="I2282" s="127"/>
    </row>
    <row r="2283" spans="1:9">
      <c r="A2283" s="126"/>
      <c r="B2283" s="127"/>
      <c r="C2283" s="127"/>
      <c r="D2283" s="127"/>
      <c r="E2283" s="127"/>
      <c r="F2283" s="127"/>
      <c r="G2283" s="127"/>
      <c r="H2283" s="127"/>
      <c r="I2283" s="127"/>
    </row>
    <row r="2284" spans="1:9">
      <c r="A2284" s="126"/>
      <c r="B2284" s="127"/>
      <c r="C2284" s="127"/>
      <c r="D2284" s="127"/>
      <c r="E2284" s="127"/>
      <c r="F2284" s="127"/>
      <c r="G2284" s="127"/>
      <c r="H2284" s="127"/>
      <c r="I2284" s="127"/>
    </row>
    <row r="2285" spans="1:9">
      <c r="A2285" s="126"/>
      <c r="B2285" s="127"/>
      <c r="C2285" s="127"/>
      <c r="D2285" s="127"/>
      <c r="E2285" s="127"/>
      <c r="F2285" s="127"/>
      <c r="G2285" s="127"/>
      <c r="H2285" s="127"/>
      <c r="I2285" s="127"/>
    </row>
    <row r="2286" spans="1:9">
      <c r="A2286" s="126"/>
      <c r="B2286" s="127"/>
      <c r="C2286" s="127"/>
      <c r="D2286" s="127"/>
      <c r="E2286" s="127"/>
      <c r="F2286" s="127"/>
      <c r="G2286" s="127"/>
      <c r="H2286" s="127"/>
      <c r="I2286" s="127"/>
    </row>
    <row r="2287" spans="1:9">
      <c r="A2287" s="126"/>
      <c r="B2287" s="127"/>
      <c r="C2287" s="127"/>
      <c r="D2287" s="127"/>
      <c r="E2287" s="127"/>
      <c r="F2287" s="127"/>
      <c r="G2287" s="127"/>
      <c r="H2287" s="127"/>
      <c r="I2287" s="127"/>
    </row>
    <row r="2288" spans="1:9">
      <c r="A2288" s="126"/>
      <c r="B2288" s="127"/>
      <c r="C2288" s="127"/>
      <c r="D2288" s="127"/>
      <c r="E2288" s="127"/>
      <c r="F2288" s="127"/>
      <c r="G2288" s="127"/>
      <c r="H2288" s="127"/>
      <c r="I2288" s="127"/>
    </row>
    <row r="2289" spans="1:9">
      <c r="A2289" s="126"/>
      <c r="B2289" s="127"/>
      <c r="C2289" s="127"/>
      <c r="D2289" s="127"/>
      <c r="E2289" s="127"/>
      <c r="F2289" s="127"/>
      <c r="G2289" s="127"/>
      <c r="H2289" s="127"/>
      <c r="I2289" s="127"/>
    </row>
    <row r="2290" spans="1:9">
      <c r="A2290" s="126"/>
      <c r="B2290" s="127"/>
      <c r="C2290" s="127"/>
      <c r="D2290" s="127"/>
      <c r="E2290" s="127"/>
      <c r="F2290" s="127"/>
      <c r="G2290" s="127"/>
      <c r="H2290" s="127"/>
      <c r="I2290" s="127"/>
    </row>
    <row r="2291" spans="1:9">
      <c r="A2291" s="126"/>
      <c r="B2291" s="127"/>
      <c r="C2291" s="127"/>
      <c r="D2291" s="127"/>
      <c r="E2291" s="127"/>
      <c r="F2291" s="127"/>
      <c r="G2291" s="127"/>
      <c r="H2291" s="127"/>
      <c r="I2291" s="127"/>
    </row>
    <row r="2292" spans="1:9">
      <c r="A2292" s="126"/>
      <c r="B2292" s="127"/>
      <c r="C2292" s="127"/>
      <c r="D2292" s="127"/>
      <c r="E2292" s="127"/>
      <c r="F2292" s="127"/>
      <c r="G2292" s="127"/>
      <c r="H2292" s="127"/>
      <c r="I2292" s="127"/>
    </row>
    <row r="2293" spans="1:9">
      <c r="A2293" s="126"/>
      <c r="B2293" s="127"/>
      <c r="C2293" s="127"/>
      <c r="D2293" s="127"/>
      <c r="E2293" s="127"/>
      <c r="F2293" s="127"/>
      <c r="G2293" s="127"/>
      <c r="H2293" s="127"/>
      <c r="I2293" s="127"/>
    </row>
    <row r="2294" spans="1:9">
      <c r="A2294" s="126"/>
      <c r="B2294" s="127"/>
      <c r="C2294" s="127"/>
      <c r="D2294" s="127"/>
      <c r="E2294" s="127"/>
      <c r="F2294" s="127"/>
      <c r="G2294" s="127"/>
      <c r="H2294" s="127"/>
      <c r="I2294" s="127"/>
    </row>
    <row r="2295" spans="1:9">
      <c r="A2295" s="126"/>
      <c r="B2295" s="127"/>
      <c r="C2295" s="127"/>
      <c r="D2295" s="127"/>
      <c r="E2295" s="127"/>
      <c r="F2295" s="127"/>
      <c r="G2295" s="127"/>
      <c r="H2295" s="127"/>
      <c r="I2295" s="127"/>
    </row>
    <row r="2296" spans="1:9">
      <c r="A2296" s="126"/>
      <c r="B2296" s="127"/>
      <c r="C2296" s="127"/>
      <c r="D2296" s="127"/>
      <c r="E2296" s="127"/>
      <c r="F2296" s="127"/>
      <c r="G2296" s="127"/>
      <c r="H2296" s="127"/>
      <c r="I2296" s="127"/>
    </row>
    <row r="2297" spans="1:9">
      <c r="A2297" s="126"/>
      <c r="B2297" s="127"/>
      <c r="C2297" s="127"/>
      <c r="D2297" s="127"/>
      <c r="E2297" s="127"/>
      <c r="F2297" s="127"/>
      <c r="G2297" s="127"/>
      <c r="H2297" s="127"/>
      <c r="I2297" s="127"/>
    </row>
    <row r="2298" spans="1:9">
      <c r="A2298" s="126"/>
      <c r="B2298" s="127"/>
      <c r="C2298" s="127"/>
      <c r="D2298" s="127"/>
      <c r="E2298" s="127"/>
      <c r="F2298" s="127"/>
      <c r="G2298" s="127"/>
      <c r="H2298" s="127"/>
      <c r="I2298" s="127"/>
    </row>
    <row r="2299" spans="1:9">
      <c r="A2299" s="126"/>
      <c r="B2299" s="127"/>
      <c r="C2299" s="127"/>
      <c r="D2299" s="127"/>
      <c r="E2299" s="127"/>
      <c r="F2299" s="127"/>
      <c r="G2299" s="127"/>
      <c r="H2299" s="127"/>
      <c r="I2299" s="127"/>
    </row>
    <row r="2300" spans="1:9">
      <c r="A2300" s="126"/>
      <c r="B2300" s="127"/>
      <c r="C2300" s="127"/>
      <c r="D2300" s="127"/>
      <c r="E2300" s="127"/>
      <c r="F2300" s="127"/>
      <c r="G2300" s="127"/>
      <c r="H2300" s="127"/>
      <c r="I2300" s="127"/>
    </row>
    <row r="2301" spans="1:9">
      <c r="A2301" s="126"/>
      <c r="B2301" s="127"/>
      <c r="C2301" s="127"/>
      <c r="D2301" s="127"/>
      <c r="E2301" s="127"/>
      <c r="F2301" s="127"/>
      <c r="G2301" s="127"/>
      <c r="H2301" s="127"/>
      <c r="I2301" s="127"/>
    </row>
    <row r="2302" spans="1:9">
      <c r="A2302" s="126"/>
      <c r="B2302" s="127"/>
      <c r="C2302" s="127"/>
      <c r="D2302" s="127"/>
      <c r="E2302" s="127"/>
      <c r="F2302" s="127"/>
      <c r="G2302" s="127"/>
      <c r="H2302" s="127"/>
      <c r="I2302" s="127"/>
    </row>
    <row r="2303" spans="1:9">
      <c r="A2303" s="126"/>
      <c r="B2303" s="127"/>
      <c r="C2303" s="127"/>
      <c r="D2303" s="127"/>
      <c r="E2303" s="127"/>
      <c r="F2303" s="127"/>
      <c r="G2303" s="127"/>
      <c r="H2303" s="127"/>
      <c r="I2303" s="127"/>
    </row>
    <row r="2304" spans="1:9">
      <c r="A2304" s="126"/>
      <c r="B2304" s="127"/>
      <c r="C2304" s="127"/>
      <c r="D2304" s="127"/>
      <c r="E2304" s="127"/>
      <c r="F2304" s="127"/>
      <c r="G2304" s="127"/>
      <c r="H2304" s="127"/>
      <c r="I2304" s="127"/>
    </row>
    <row r="2305" spans="1:9">
      <c r="A2305" s="126"/>
      <c r="B2305" s="127"/>
      <c r="C2305" s="127"/>
      <c r="D2305" s="127"/>
      <c r="E2305" s="127"/>
      <c r="F2305" s="127"/>
      <c r="G2305" s="127"/>
      <c r="H2305" s="127"/>
      <c r="I2305" s="127"/>
    </row>
    <row r="2306" spans="1:9">
      <c r="A2306" s="126"/>
      <c r="B2306" s="127"/>
      <c r="C2306" s="127"/>
      <c r="D2306" s="127"/>
      <c r="E2306" s="127"/>
      <c r="F2306" s="127"/>
      <c r="G2306" s="127"/>
      <c r="H2306" s="127"/>
      <c r="I2306" s="127"/>
    </row>
    <row r="2307" spans="1:9">
      <c r="A2307" s="126"/>
      <c r="B2307" s="127"/>
      <c r="C2307" s="127"/>
      <c r="D2307" s="127"/>
      <c r="E2307" s="127"/>
      <c r="F2307" s="127"/>
      <c r="G2307" s="127"/>
      <c r="H2307" s="127"/>
      <c r="I2307" s="127"/>
    </row>
    <row r="2308" spans="1:9">
      <c r="A2308" s="126"/>
      <c r="B2308" s="127"/>
      <c r="C2308" s="127"/>
      <c r="D2308" s="127"/>
      <c r="E2308" s="127"/>
      <c r="F2308" s="127"/>
      <c r="G2308" s="127"/>
      <c r="H2308" s="127"/>
      <c r="I2308" s="127"/>
    </row>
    <row r="2309" spans="1:9">
      <c r="A2309" s="126"/>
      <c r="B2309" s="127"/>
      <c r="C2309" s="127"/>
      <c r="D2309" s="127"/>
      <c r="E2309" s="127"/>
      <c r="F2309" s="127"/>
      <c r="G2309" s="127"/>
      <c r="H2309" s="127"/>
      <c r="I2309" s="127"/>
    </row>
    <row r="2310" spans="1:9">
      <c r="A2310" s="126"/>
      <c r="B2310" s="127"/>
      <c r="C2310" s="127"/>
      <c r="D2310" s="127"/>
      <c r="E2310" s="127"/>
      <c r="F2310" s="127"/>
      <c r="G2310" s="127"/>
      <c r="H2310" s="127"/>
      <c r="I2310" s="127"/>
    </row>
    <row r="2311" spans="1:9">
      <c r="A2311" s="126"/>
      <c r="B2311" s="127"/>
      <c r="C2311" s="127"/>
      <c r="D2311" s="127"/>
      <c r="E2311" s="127"/>
      <c r="F2311" s="127"/>
      <c r="G2311" s="127"/>
      <c r="H2311" s="127"/>
      <c r="I2311" s="127"/>
    </row>
    <row r="2312" spans="1:9">
      <c r="A2312" s="126"/>
      <c r="B2312" s="127"/>
      <c r="C2312" s="127"/>
      <c r="D2312" s="127"/>
      <c r="E2312" s="127"/>
      <c r="F2312" s="127"/>
      <c r="G2312" s="127"/>
      <c r="H2312" s="127"/>
      <c r="I2312" s="127"/>
    </row>
    <row r="2313" spans="1:9">
      <c r="A2313" s="126"/>
      <c r="B2313" s="127"/>
      <c r="C2313" s="127"/>
      <c r="D2313" s="127"/>
      <c r="E2313" s="127"/>
      <c r="F2313" s="127"/>
      <c r="G2313" s="127"/>
      <c r="H2313" s="127"/>
      <c r="I2313" s="127"/>
    </row>
    <row r="2314" spans="1:9">
      <c r="A2314" s="126"/>
      <c r="B2314" s="127"/>
      <c r="C2314" s="127"/>
      <c r="D2314" s="127"/>
      <c r="E2314" s="127"/>
      <c r="F2314" s="127"/>
      <c r="G2314" s="127"/>
      <c r="H2314" s="127"/>
      <c r="I2314" s="127"/>
    </row>
    <row r="2315" spans="1:9">
      <c r="A2315" s="126"/>
      <c r="B2315" s="127"/>
      <c r="C2315" s="127"/>
      <c r="D2315" s="127"/>
      <c r="E2315" s="127"/>
      <c r="F2315" s="127"/>
      <c r="G2315" s="127"/>
      <c r="H2315" s="127"/>
      <c r="I2315" s="127"/>
    </row>
    <row r="2316" spans="1:9">
      <c r="A2316" s="126"/>
      <c r="B2316" s="127"/>
      <c r="C2316" s="127"/>
      <c r="D2316" s="127"/>
      <c r="E2316" s="127"/>
      <c r="F2316" s="127"/>
      <c r="G2316" s="127"/>
      <c r="H2316" s="127"/>
      <c r="I2316" s="127"/>
    </row>
    <row r="2317" spans="1:9">
      <c r="A2317" s="126"/>
      <c r="B2317" s="127"/>
      <c r="C2317" s="127"/>
      <c r="D2317" s="127"/>
      <c r="E2317" s="127"/>
      <c r="F2317" s="127"/>
      <c r="G2317" s="127"/>
      <c r="H2317" s="127"/>
      <c r="I2317" s="127"/>
    </row>
    <row r="2318" spans="1:9">
      <c r="A2318" s="126"/>
    </row>
    <row r="2319" spans="1:9">
      <c r="A2319" s="126"/>
    </row>
    <row r="2320" spans="1:9">
      <c r="A2320" s="126"/>
    </row>
    <row r="2321" spans="1:1">
      <c r="A2321" s="126"/>
    </row>
    <row r="2322" spans="1:1">
      <c r="A2322" s="126"/>
    </row>
    <row r="2323" spans="1:1">
      <c r="A2323" s="126"/>
    </row>
    <row r="2324" spans="1:1">
      <c r="A2324" s="126"/>
    </row>
    <row r="2325" spans="1:1">
      <c r="A2325" s="126"/>
    </row>
    <row r="2326" spans="1:1">
      <c r="A2326" s="126"/>
    </row>
    <row r="2327" spans="1:1">
      <c r="A2327" s="126"/>
    </row>
    <row r="2328" spans="1:1">
      <c r="A2328" s="126"/>
    </row>
    <row r="2329" spans="1:1">
      <c r="A2329" s="126"/>
    </row>
    <row r="2330" spans="1:1">
      <c r="A2330" s="126"/>
    </row>
    <row r="2331" spans="1:1">
      <c r="A2331" s="126"/>
    </row>
    <row r="2332" spans="1:1">
      <c r="A2332" s="126"/>
    </row>
    <row r="2333" spans="1:1">
      <c r="A2333" s="126"/>
    </row>
    <row r="2334" spans="1:1">
      <c r="A2334" s="126"/>
    </row>
    <row r="2335" spans="1:1">
      <c r="A2335" s="126"/>
    </row>
    <row r="2336" spans="1:1">
      <c r="A2336" s="126"/>
    </row>
    <row r="2337" spans="1:1">
      <c r="A2337" s="126"/>
    </row>
    <row r="2338" spans="1:1">
      <c r="A2338" s="126"/>
    </row>
    <row r="2339" spans="1:1">
      <c r="A2339" s="126"/>
    </row>
    <row r="2340" spans="1:1">
      <c r="A2340" s="126"/>
    </row>
    <row r="2341" spans="1:1">
      <c r="A2341" s="126"/>
    </row>
    <row r="2342" spans="1:1">
      <c r="A2342" s="126"/>
    </row>
    <row r="2343" spans="1:1">
      <c r="A2343" s="126"/>
    </row>
    <row r="2344" spans="1:1">
      <c r="A2344" s="126"/>
    </row>
    <row r="2345" spans="1:1">
      <c r="A2345" s="126"/>
    </row>
    <row r="2346" spans="1:1">
      <c r="A2346" s="126"/>
    </row>
    <row r="2347" spans="1:1">
      <c r="A2347" s="126"/>
    </row>
    <row r="2348" spans="1:1">
      <c r="A2348" s="126"/>
    </row>
    <row r="2349" spans="1:1">
      <c r="A2349" s="126"/>
    </row>
    <row r="2350" spans="1:1">
      <c r="A2350" s="126"/>
    </row>
    <row r="2351" spans="1:1">
      <c r="A2351" s="126"/>
    </row>
    <row r="2352" spans="1:1">
      <c r="A2352" s="126"/>
    </row>
    <row r="2353" spans="1:1">
      <c r="A2353" s="126"/>
    </row>
    <row r="2354" spans="1:1">
      <c r="A2354" s="126"/>
    </row>
    <row r="2355" spans="1:1">
      <c r="A2355" s="126"/>
    </row>
    <row r="2356" spans="1:1">
      <c r="A2356" s="126"/>
    </row>
    <row r="2357" spans="1:1">
      <c r="A2357" s="126"/>
    </row>
    <row r="2358" spans="1:1">
      <c r="A2358" s="126"/>
    </row>
    <row r="2359" spans="1:1">
      <c r="A2359" s="126"/>
    </row>
    <row r="2360" spans="1:1">
      <c r="A2360" s="126"/>
    </row>
    <row r="2361" spans="1:1">
      <c r="A2361" s="126"/>
    </row>
    <row r="2362" spans="1:1">
      <c r="A2362" s="126"/>
    </row>
    <row r="2363" spans="1:1">
      <c r="A2363" s="126"/>
    </row>
    <row r="2364" spans="1:1">
      <c r="A2364" s="126"/>
    </row>
    <row r="2365" spans="1:1">
      <c r="A2365" s="126"/>
    </row>
    <row r="2366" spans="1:1">
      <c r="A2366" s="126"/>
    </row>
    <row r="2367" spans="1:1">
      <c r="A2367" s="126"/>
    </row>
    <row r="2368" spans="1:1">
      <c r="A2368" s="126"/>
    </row>
    <row r="2369" spans="1:1">
      <c r="A2369" s="126"/>
    </row>
    <row r="2370" spans="1:1">
      <c r="A2370" s="126"/>
    </row>
    <row r="2371" spans="1:1">
      <c r="A2371" s="126"/>
    </row>
    <row r="2372" spans="1:1">
      <c r="A2372" s="126"/>
    </row>
    <row r="2373" spans="1:1">
      <c r="A2373" s="126"/>
    </row>
    <row r="2374" spans="1:1">
      <c r="A2374" s="126"/>
    </row>
    <row r="2375" spans="1:1">
      <c r="A2375" s="126"/>
    </row>
    <row r="2376" spans="1:1">
      <c r="A2376" s="126"/>
    </row>
    <row r="2377" spans="1:1">
      <c r="A2377" s="126"/>
    </row>
    <row r="2378" spans="1:1">
      <c r="A2378" s="126"/>
    </row>
    <row r="2379" spans="1:1">
      <c r="A2379" s="126"/>
    </row>
    <row r="2380" spans="1:1">
      <c r="A2380" s="126"/>
    </row>
    <row r="2381" spans="1:1">
      <c r="A2381" s="126"/>
    </row>
    <row r="2382" spans="1:1">
      <c r="A2382" s="126"/>
    </row>
    <row r="2383" spans="1:1">
      <c r="A2383" s="126"/>
    </row>
    <row r="2384" spans="1:1">
      <c r="A2384" s="126"/>
    </row>
    <row r="2385" spans="1:1">
      <c r="A2385" s="126"/>
    </row>
    <row r="2386" spans="1:1">
      <c r="A2386" s="126"/>
    </row>
    <row r="2387" spans="1:1">
      <c r="A2387" s="126"/>
    </row>
    <row r="2388" spans="1:1">
      <c r="A2388" s="126"/>
    </row>
    <row r="2389" spans="1:1">
      <c r="A2389" s="126"/>
    </row>
    <row r="2390" spans="1:1">
      <c r="A2390" s="126"/>
    </row>
    <row r="2391" spans="1:1">
      <c r="A2391" s="126"/>
    </row>
    <row r="2392" spans="1:1">
      <c r="A2392" s="126"/>
    </row>
    <row r="2393" spans="1:1">
      <c r="A2393" s="126"/>
    </row>
    <row r="2394" spans="1:1">
      <c r="A2394" s="126"/>
    </row>
    <row r="2395" spans="1:1">
      <c r="A2395" s="126"/>
    </row>
    <row r="2396" spans="1:1">
      <c r="A2396" s="126"/>
    </row>
    <row r="2397" spans="1:1">
      <c r="A2397" s="126"/>
    </row>
    <row r="2398" spans="1:1">
      <c r="A2398" s="126"/>
    </row>
    <row r="2399" spans="1:1">
      <c r="A2399" s="126"/>
    </row>
    <row r="2400" spans="1:1">
      <c r="A2400" s="126"/>
    </row>
    <row r="2401" spans="1:1">
      <c r="A2401" s="126"/>
    </row>
    <row r="2402" spans="1:1">
      <c r="A2402" s="126"/>
    </row>
    <row r="2403" spans="1:1">
      <c r="A2403" s="126"/>
    </row>
    <row r="2404" spans="1:1">
      <c r="A2404" s="126"/>
    </row>
    <row r="2405" spans="1:1">
      <c r="A2405" s="126"/>
    </row>
    <row r="2406" spans="1:1">
      <c r="A2406" s="126"/>
    </row>
    <row r="2407" spans="1:1">
      <c r="A2407" s="126"/>
    </row>
    <row r="2408" spans="1:1">
      <c r="A2408" s="126"/>
    </row>
    <row r="2409" spans="1:1">
      <c r="A2409" s="126"/>
    </row>
    <row r="2410" spans="1:1">
      <c r="A2410" s="126"/>
    </row>
    <row r="2411" spans="1:1">
      <c r="A2411" s="126"/>
    </row>
    <row r="2412" spans="1:1">
      <c r="A2412" s="126"/>
    </row>
    <row r="2413" spans="1:1">
      <c r="A2413" s="126"/>
    </row>
    <row r="2414" spans="1:1">
      <c r="A2414" s="126"/>
    </row>
    <row r="2415" spans="1:1">
      <c r="A2415" s="126"/>
    </row>
    <row r="2416" spans="1:1">
      <c r="A2416" s="126"/>
    </row>
    <row r="2417" spans="1:1">
      <c r="A2417" s="126"/>
    </row>
    <row r="2418" spans="1:1">
      <c r="A2418" s="126"/>
    </row>
    <row r="2419" spans="1:1">
      <c r="A2419" s="126"/>
    </row>
    <row r="2420" spans="1:1">
      <c r="A2420" s="126"/>
    </row>
    <row r="2421" spans="1:1">
      <c r="A2421" s="126"/>
    </row>
    <row r="2422" spans="1:1">
      <c r="A2422" s="126"/>
    </row>
    <row r="2423" spans="1:1">
      <c r="A2423" s="126"/>
    </row>
    <row r="2424" spans="1:1">
      <c r="A2424" s="126"/>
    </row>
    <row r="2425" spans="1:1">
      <c r="A2425" s="126"/>
    </row>
    <row r="2426" spans="1:1">
      <c r="A2426" s="126"/>
    </row>
    <row r="2427" spans="1:1">
      <c r="A2427" s="126"/>
    </row>
    <row r="2428" spans="1:1">
      <c r="A2428" s="126"/>
    </row>
    <row r="2429" spans="1:1">
      <c r="A2429" s="126"/>
    </row>
    <row r="2430" spans="1:1">
      <c r="A2430" s="126"/>
    </row>
    <row r="2431" spans="1:1">
      <c r="A2431" s="126"/>
    </row>
    <row r="2432" spans="1:1">
      <c r="A2432" s="126"/>
    </row>
    <row r="2433" spans="1:1">
      <c r="A2433" s="126"/>
    </row>
    <row r="2434" spans="1:1">
      <c r="A2434" s="126"/>
    </row>
    <row r="2435" spans="1:1">
      <c r="A2435" s="126"/>
    </row>
    <row r="2436" spans="1:1">
      <c r="A2436" s="126"/>
    </row>
    <row r="2437" spans="1:1">
      <c r="A2437" s="126"/>
    </row>
    <row r="2438" spans="1:1">
      <c r="A2438" s="126"/>
    </row>
    <row r="2439" spans="1:1">
      <c r="A2439" s="126"/>
    </row>
    <row r="2440" spans="1:1">
      <c r="A2440" s="126"/>
    </row>
    <row r="2441" spans="1:1">
      <c r="A2441" s="126"/>
    </row>
    <row r="2442" spans="1:1">
      <c r="A2442" s="126"/>
    </row>
    <row r="2443" spans="1:1">
      <c r="A2443" s="126"/>
    </row>
    <row r="2444" spans="1:1">
      <c r="A2444" s="126"/>
    </row>
    <row r="2445" spans="1:1">
      <c r="A2445" s="126"/>
    </row>
    <row r="2446" spans="1:1">
      <c r="A2446" s="126"/>
    </row>
    <row r="2447" spans="1:1">
      <c r="A2447" s="126"/>
    </row>
    <row r="2448" spans="1:1">
      <c r="A2448" s="126"/>
    </row>
    <row r="2449" spans="1:1">
      <c r="A2449" s="126"/>
    </row>
    <row r="2450" spans="1:1">
      <c r="A2450" s="126"/>
    </row>
    <row r="2451" spans="1:1">
      <c r="A2451" s="126"/>
    </row>
    <row r="2452" spans="1:1">
      <c r="A2452" s="126"/>
    </row>
    <row r="2453" spans="1:1">
      <c r="A2453" s="126"/>
    </row>
    <row r="2454" spans="1:1">
      <c r="A2454" s="126"/>
    </row>
    <row r="2455" spans="1:1">
      <c r="A2455" s="126"/>
    </row>
    <row r="2456" spans="1:1">
      <c r="A2456" s="126"/>
    </row>
    <row r="2457" spans="1:1">
      <c r="A2457" s="126"/>
    </row>
    <row r="2458" spans="1:1">
      <c r="A2458" s="126"/>
    </row>
    <row r="2459" spans="1:1">
      <c r="A2459" s="126"/>
    </row>
    <row r="2460" spans="1:1">
      <c r="A2460" s="126"/>
    </row>
    <row r="2461" spans="1:1">
      <c r="A2461" s="126"/>
    </row>
    <row r="2462" spans="1:1">
      <c r="A2462" s="126"/>
    </row>
    <row r="2463" spans="1:1">
      <c r="A2463" s="126"/>
    </row>
    <row r="2464" spans="1:1">
      <c r="A2464" s="126"/>
    </row>
    <row r="2465" spans="1:1">
      <c r="A2465" s="126"/>
    </row>
    <row r="2466" spans="1:1">
      <c r="A2466" s="126"/>
    </row>
    <row r="2467" spans="1:1">
      <c r="A2467" s="126"/>
    </row>
    <row r="2468" spans="1:1">
      <c r="A2468" s="126"/>
    </row>
    <row r="2469" spans="1:1">
      <c r="A2469" s="126"/>
    </row>
    <row r="2470" spans="1:1">
      <c r="A2470" s="126"/>
    </row>
    <row r="2471" spans="1:1">
      <c r="A2471" s="126"/>
    </row>
    <row r="2472" spans="1:1">
      <c r="A2472" s="126"/>
    </row>
    <row r="2473" spans="1:1">
      <c r="A2473" s="126"/>
    </row>
    <row r="2474" spans="1:1">
      <c r="A2474" s="126"/>
    </row>
    <row r="2475" spans="1:1">
      <c r="A2475" s="126"/>
    </row>
    <row r="2476" spans="1:1">
      <c r="A2476" s="126"/>
    </row>
    <row r="2477" spans="1:1">
      <c r="A2477" s="126"/>
    </row>
    <row r="2478" spans="1:1">
      <c r="A2478" s="126"/>
    </row>
    <row r="2479" spans="1:1">
      <c r="A2479" s="126"/>
    </row>
    <row r="2480" spans="1:1">
      <c r="A2480" s="126"/>
    </row>
    <row r="2481" spans="1:1">
      <c r="A2481" s="126"/>
    </row>
    <row r="2482" spans="1:1">
      <c r="A2482" s="126"/>
    </row>
    <row r="2483" spans="1:1">
      <c r="A2483" s="126"/>
    </row>
    <row r="2484" spans="1:1">
      <c r="A2484" s="126"/>
    </row>
    <row r="2485" spans="1:1">
      <c r="A2485" s="126"/>
    </row>
    <row r="2486" spans="1:1">
      <c r="A2486" s="126"/>
    </row>
    <row r="2487" spans="1:1">
      <c r="A2487" s="126"/>
    </row>
    <row r="2488" spans="1:1">
      <c r="A2488" s="126"/>
    </row>
    <row r="2489" spans="1:1">
      <c r="A2489" s="126"/>
    </row>
    <row r="2490" spans="1:1">
      <c r="A2490" s="126"/>
    </row>
    <row r="2491" spans="1:1">
      <c r="A2491" s="126"/>
    </row>
    <row r="2492" spans="1:1">
      <c r="A2492" s="126"/>
    </row>
    <row r="2493" spans="1:1">
      <c r="A2493" s="126"/>
    </row>
    <row r="2494" spans="1:1">
      <c r="A2494" s="126"/>
    </row>
    <row r="2495" spans="1:1">
      <c r="A2495" s="126"/>
    </row>
    <row r="2496" spans="1:1">
      <c r="A2496" s="126"/>
    </row>
    <row r="2497" spans="1:1">
      <c r="A2497" s="126"/>
    </row>
    <row r="2498" spans="1:1">
      <c r="A2498" s="126"/>
    </row>
    <row r="2499" spans="1:1">
      <c r="A2499" s="126"/>
    </row>
    <row r="2500" spans="1:1">
      <c r="A2500" s="126"/>
    </row>
    <row r="2501" spans="1:1">
      <c r="A2501" s="126"/>
    </row>
    <row r="2502" spans="1:1">
      <c r="A2502" s="126"/>
    </row>
    <row r="2503" spans="1:1">
      <c r="A2503" s="126"/>
    </row>
    <row r="2504" spans="1:1">
      <c r="A2504" s="126"/>
    </row>
    <row r="2505" spans="1:1">
      <c r="A2505" s="126"/>
    </row>
    <row r="2506" spans="1:1">
      <c r="A2506" s="126"/>
    </row>
    <row r="2507" spans="1:1">
      <c r="A2507" s="126"/>
    </row>
    <row r="2508" spans="1:1">
      <c r="A2508" s="126"/>
    </row>
    <row r="2509" spans="1:1">
      <c r="A2509" s="126"/>
    </row>
    <row r="2510" spans="1:1">
      <c r="A2510" s="126"/>
    </row>
    <row r="2511" spans="1:1">
      <c r="A2511" s="126"/>
    </row>
    <row r="2512" spans="1:1">
      <c r="A2512" s="126"/>
    </row>
    <row r="2513" spans="1:1">
      <c r="A2513" s="126"/>
    </row>
    <row r="2514" spans="1:1">
      <c r="A2514" s="126"/>
    </row>
    <row r="2515" spans="1:1">
      <c r="A2515" s="126"/>
    </row>
    <row r="2516" spans="1:1">
      <c r="A2516" s="126"/>
    </row>
    <row r="2517" spans="1:1">
      <c r="A2517" s="126"/>
    </row>
    <row r="2518" spans="1:1">
      <c r="A2518" s="126"/>
    </row>
    <row r="2519" spans="1:1">
      <c r="A2519" s="126"/>
    </row>
    <row r="2520" spans="1:1">
      <c r="A2520" s="126"/>
    </row>
    <row r="2521" spans="1:1">
      <c r="A2521" s="126"/>
    </row>
    <row r="2522" spans="1:1">
      <c r="A2522" s="126"/>
    </row>
    <row r="2523" spans="1:1">
      <c r="A2523" s="126"/>
    </row>
    <row r="2524" spans="1:1">
      <c r="A2524" s="126"/>
    </row>
    <row r="2525" spans="1:1">
      <c r="A2525" s="126"/>
    </row>
    <row r="2526" spans="1:1">
      <c r="A2526" s="126"/>
    </row>
    <row r="2527" spans="1:1">
      <c r="A2527" s="126"/>
    </row>
    <row r="2528" spans="1:1">
      <c r="A2528" s="126"/>
    </row>
    <row r="2529" spans="1:1">
      <c r="A2529" s="126"/>
    </row>
    <row r="2530" spans="1:1">
      <c r="A2530" s="126"/>
    </row>
    <row r="2531" spans="1:1">
      <c r="A2531" s="126"/>
    </row>
    <row r="2532" spans="1:1">
      <c r="A2532" s="126"/>
    </row>
    <row r="2533" spans="1:1">
      <c r="A2533" s="126"/>
    </row>
    <row r="2534" spans="1:1">
      <c r="A2534" s="126"/>
    </row>
    <row r="2535" spans="1:1">
      <c r="A2535" s="126"/>
    </row>
    <row r="2536" spans="1:1">
      <c r="A2536" s="126"/>
    </row>
    <row r="2537" spans="1:1">
      <c r="A2537" s="126"/>
    </row>
    <row r="2538" spans="1:1">
      <c r="A2538" s="126"/>
    </row>
    <row r="2539" spans="1:1">
      <c r="A2539" s="126"/>
    </row>
    <row r="2540" spans="1:1">
      <c r="A2540" s="126"/>
    </row>
    <row r="2541" spans="1:1">
      <c r="A2541" s="126"/>
    </row>
    <row r="2542" spans="1:1">
      <c r="A2542" s="126"/>
    </row>
    <row r="2543" spans="1:1">
      <c r="A2543" s="126"/>
    </row>
    <row r="2544" spans="1:1">
      <c r="A2544" s="126"/>
    </row>
    <row r="2545" spans="1:1">
      <c r="A2545" s="126"/>
    </row>
    <row r="2546" spans="1:1">
      <c r="A2546" s="126"/>
    </row>
    <row r="2547" spans="1:1">
      <c r="A2547" s="126"/>
    </row>
    <row r="2548" spans="1:1">
      <c r="A2548" s="126"/>
    </row>
    <row r="2549" spans="1:1">
      <c r="A2549" s="126"/>
    </row>
    <row r="2550" spans="1:1">
      <c r="A2550" s="126"/>
    </row>
    <row r="2551" spans="1:1">
      <c r="A2551" s="126"/>
    </row>
    <row r="2552" spans="1:1">
      <c r="A2552" s="126"/>
    </row>
    <row r="2553" spans="1:1">
      <c r="A2553" s="126"/>
    </row>
    <row r="2554" spans="1:1">
      <c r="A2554" s="126"/>
    </row>
    <row r="2555" spans="1:1">
      <c r="A2555" s="126"/>
    </row>
    <row r="2556" spans="1:1">
      <c r="A2556" s="126"/>
    </row>
    <row r="2557" spans="1:1">
      <c r="A2557" s="126"/>
    </row>
    <row r="2558" spans="1:1">
      <c r="A2558" s="126"/>
    </row>
    <row r="2559" spans="1:1">
      <c r="A2559" s="126"/>
    </row>
    <row r="2560" spans="1:1">
      <c r="A2560" s="126"/>
    </row>
    <row r="2561" spans="1:9">
      <c r="A2561" s="126"/>
    </row>
    <row r="2562" spans="1:9">
      <c r="A2562" s="126"/>
    </row>
    <row r="2563" spans="1:9">
      <c r="A2563" s="126"/>
    </row>
    <row r="2564" spans="1:9">
      <c r="A2564" s="126"/>
    </row>
    <row r="2565" spans="1:9">
      <c r="A2565" s="126"/>
    </row>
    <row r="2566" spans="1:9">
      <c r="A2566" s="126"/>
    </row>
    <row r="2567" spans="1:9">
      <c r="A2567" s="126"/>
    </row>
    <row r="2568" spans="1:9">
      <c r="A2568" s="126"/>
    </row>
    <row r="2569" spans="1:9">
      <c r="A2569" s="126"/>
    </row>
    <row r="2570" spans="1:9">
      <c r="A2570" s="27"/>
      <c r="B2570" s="28"/>
      <c r="C2570" s="29"/>
      <c r="D2570" s="29"/>
      <c r="E2570" s="30"/>
      <c r="F2570" s="31"/>
      <c r="G2570" s="31"/>
      <c r="H2570" s="32"/>
      <c r="I2570" s="27"/>
    </row>
  </sheetData>
  <mergeCells count="5">
    <mergeCell ref="A5:I5"/>
    <mergeCell ref="A6:I6"/>
    <mergeCell ref="A7:I7"/>
    <mergeCell ref="A9:I9"/>
    <mergeCell ref="A10:I10"/>
  </mergeCells>
  <pageMargins left="0.9055118110236221" right="0.51181102362204722" top="0.59055118110236227" bottom="0.59055118110236227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588"/>
  <sheetViews>
    <sheetView workbookViewId="0">
      <selection activeCell="E3" sqref="E3"/>
    </sheetView>
  </sheetViews>
  <sheetFormatPr defaultRowHeight="12.75"/>
  <cols>
    <col min="1" max="1" width="7.5703125" customWidth="1"/>
    <col min="2" max="2" width="40.28515625" customWidth="1"/>
    <col min="3" max="3" width="16.140625" customWidth="1"/>
    <col min="4" max="4" width="12.42578125" customWidth="1"/>
    <col min="5" max="5" width="19.7109375" customWidth="1"/>
    <col min="6" max="6" width="20.7109375" customWidth="1"/>
  </cols>
  <sheetData>
    <row r="1" spans="1:6">
      <c r="A1" s="27"/>
      <c r="B1" s="28"/>
      <c r="C1" s="29"/>
      <c r="D1" s="29"/>
      <c r="E1" s="32"/>
      <c r="F1" s="32"/>
    </row>
    <row r="2" spans="1:6">
      <c r="A2" s="27"/>
      <c r="B2" s="28"/>
      <c r="C2" s="29"/>
      <c r="D2" s="29"/>
      <c r="E2" s="32"/>
      <c r="F2" s="32"/>
    </row>
    <row r="3" spans="1:6">
      <c r="A3" s="27"/>
      <c r="B3" s="28"/>
      <c r="C3" s="29"/>
      <c r="D3" s="29"/>
      <c r="E3" s="32"/>
      <c r="F3" s="32"/>
    </row>
    <row r="4" spans="1:6">
      <c r="A4" s="27"/>
      <c r="B4" s="28"/>
      <c r="C4" s="29"/>
      <c r="D4" s="29"/>
      <c r="E4" s="32"/>
      <c r="F4" s="32"/>
    </row>
    <row r="5" spans="1:6">
      <c r="A5" s="218" t="s">
        <v>22</v>
      </c>
      <c r="B5" s="218"/>
      <c r="C5" s="218"/>
      <c r="D5" s="218"/>
      <c r="E5" s="218"/>
      <c r="F5" s="218"/>
    </row>
    <row r="6" spans="1:6">
      <c r="A6" s="218" t="s">
        <v>37</v>
      </c>
      <c r="B6" s="218"/>
      <c r="C6" s="218"/>
      <c r="D6" s="218"/>
      <c r="E6" s="218"/>
      <c r="F6" s="218"/>
    </row>
    <row r="7" spans="1:6">
      <c r="A7" s="218" t="s">
        <v>38</v>
      </c>
      <c r="B7" s="218"/>
      <c r="C7" s="218"/>
      <c r="D7" s="218"/>
      <c r="E7" s="218"/>
      <c r="F7" s="218"/>
    </row>
    <row r="8" spans="1:6">
      <c r="A8" s="27"/>
      <c r="B8" s="28"/>
      <c r="C8" s="29"/>
      <c r="D8" s="29"/>
      <c r="E8" s="32"/>
      <c r="F8" s="32"/>
    </row>
    <row r="9" spans="1:6" ht="12.75" customHeight="1">
      <c r="A9" s="219" t="s">
        <v>3899</v>
      </c>
      <c r="B9" s="219"/>
      <c r="C9" s="219"/>
      <c r="D9" s="219"/>
      <c r="E9" s="219"/>
      <c r="F9" s="219"/>
    </row>
    <row r="10" spans="1:6">
      <c r="A10" s="220" t="s">
        <v>3900</v>
      </c>
      <c r="B10" s="220"/>
      <c r="C10" s="220"/>
      <c r="D10" s="220"/>
      <c r="E10" s="220"/>
      <c r="F10" s="220"/>
    </row>
    <row r="11" spans="1:6" ht="12.75" customHeight="1">
      <c r="A11" s="33" t="s">
        <v>39</v>
      </c>
      <c r="B11" s="34" t="s">
        <v>40</v>
      </c>
      <c r="C11" s="35" t="s">
        <v>41</v>
      </c>
      <c r="D11" s="35" t="s">
        <v>42</v>
      </c>
      <c r="E11" s="37" t="s">
        <v>46</v>
      </c>
      <c r="F11" s="37" t="s">
        <v>47</v>
      </c>
    </row>
    <row r="12" spans="1:6">
      <c r="A12" s="188">
        <v>1</v>
      </c>
      <c r="B12" s="54" t="s">
        <v>53</v>
      </c>
      <c r="C12" s="55" t="s">
        <v>54</v>
      </c>
      <c r="D12" s="65">
        <v>51953.33</v>
      </c>
      <c r="E12" s="80">
        <v>40913</v>
      </c>
      <c r="F12" s="76" t="s">
        <v>3825</v>
      </c>
    </row>
    <row r="13" spans="1:6">
      <c r="A13" s="188">
        <v>2</v>
      </c>
      <c r="B13" s="54" t="s">
        <v>53</v>
      </c>
      <c r="C13" s="55" t="s">
        <v>55</v>
      </c>
      <c r="D13" s="65">
        <v>26497.53</v>
      </c>
      <c r="E13" s="80">
        <v>40913</v>
      </c>
      <c r="F13" s="76" t="s">
        <v>3825</v>
      </c>
    </row>
    <row r="14" spans="1:6">
      <c r="A14" s="188">
        <v>3</v>
      </c>
      <c r="B14" s="54" t="s">
        <v>48</v>
      </c>
      <c r="C14" s="55" t="s">
        <v>56</v>
      </c>
      <c r="D14" s="65">
        <v>1300</v>
      </c>
      <c r="E14" s="80">
        <v>40918</v>
      </c>
      <c r="F14" s="76" t="s">
        <v>3825</v>
      </c>
    </row>
    <row r="15" spans="1:6">
      <c r="A15" s="188">
        <v>4</v>
      </c>
      <c r="B15" s="54" t="s">
        <v>48</v>
      </c>
      <c r="C15" s="55" t="s">
        <v>57</v>
      </c>
      <c r="D15" s="65">
        <v>1315.44</v>
      </c>
      <c r="E15" s="80">
        <v>40918</v>
      </c>
      <c r="F15" s="76" t="s">
        <v>3825</v>
      </c>
    </row>
    <row r="16" spans="1:6">
      <c r="A16" s="188">
        <v>5</v>
      </c>
      <c r="B16" s="54" t="s">
        <v>58</v>
      </c>
      <c r="C16" s="55" t="s">
        <v>59</v>
      </c>
      <c r="D16" s="65">
        <v>39500</v>
      </c>
      <c r="E16" s="80">
        <v>40918</v>
      </c>
      <c r="F16" s="76" t="s">
        <v>3825</v>
      </c>
    </row>
    <row r="17" spans="1:6">
      <c r="A17" s="188">
        <v>6</v>
      </c>
      <c r="B17" s="54" t="s">
        <v>60</v>
      </c>
      <c r="C17" s="55" t="s">
        <v>61</v>
      </c>
      <c r="D17" s="65">
        <v>100</v>
      </c>
      <c r="E17" s="80">
        <v>40921</v>
      </c>
      <c r="F17" s="76" t="s">
        <v>3825</v>
      </c>
    </row>
    <row r="18" spans="1:6">
      <c r="A18" s="188">
        <v>7</v>
      </c>
      <c r="B18" s="54" t="s">
        <v>62</v>
      </c>
      <c r="C18" s="55" t="s">
        <v>63</v>
      </c>
      <c r="D18" s="65">
        <v>1000</v>
      </c>
      <c r="E18" s="80">
        <v>40921</v>
      </c>
      <c r="F18" s="76" t="s">
        <v>3825</v>
      </c>
    </row>
    <row r="19" spans="1:6">
      <c r="A19" s="188">
        <v>8</v>
      </c>
      <c r="B19" s="54" t="s">
        <v>64</v>
      </c>
      <c r="C19" s="55" t="s">
        <v>65</v>
      </c>
      <c r="D19" s="65">
        <v>1000</v>
      </c>
      <c r="E19" s="80">
        <v>40933</v>
      </c>
      <c r="F19" s="76" t="s">
        <v>3825</v>
      </c>
    </row>
    <row r="20" spans="1:6">
      <c r="A20" s="188">
        <v>9</v>
      </c>
      <c r="B20" s="54" t="s">
        <v>66</v>
      </c>
      <c r="C20" s="55" t="s">
        <v>67</v>
      </c>
      <c r="D20" s="65">
        <v>1000</v>
      </c>
      <c r="E20" s="80">
        <v>40933</v>
      </c>
      <c r="F20" s="76" t="s">
        <v>3825</v>
      </c>
    </row>
    <row r="21" spans="1:6">
      <c r="A21" s="188">
        <v>10</v>
      </c>
      <c r="B21" s="54" t="s">
        <v>68</v>
      </c>
      <c r="C21" s="55" t="s">
        <v>69</v>
      </c>
      <c r="D21" s="65">
        <v>100</v>
      </c>
      <c r="E21" s="80">
        <v>40933</v>
      </c>
      <c r="F21" s="76" t="s">
        <v>3825</v>
      </c>
    </row>
    <row r="22" spans="1:6">
      <c r="A22" s="188">
        <v>11</v>
      </c>
      <c r="B22" s="54" t="s">
        <v>70</v>
      </c>
      <c r="C22" s="55" t="s">
        <v>71</v>
      </c>
      <c r="D22" s="65">
        <v>100</v>
      </c>
      <c r="E22" s="80">
        <v>40935</v>
      </c>
      <c r="F22" s="76" t="s">
        <v>3825</v>
      </c>
    </row>
    <row r="23" spans="1:6">
      <c r="A23" s="188">
        <v>12</v>
      </c>
      <c r="B23" s="54" t="s">
        <v>72</v>
      </c>
      <c r="C23" s="55" t="s">
        <v>73</v>
      </c>
      <c r="D23" s="65">
        <v>1000</v>
      </c>
      <c r="E23" s="80">
        <v>40935</v>
      </c>
      <c r="F23" s="76" t="s">
        <v>3825</v>
      </c>
    </row>
    <row r="24" spans="1:6">
      <c r="A24" s="188">
        <v>13</v>
      </c>
      <c r="B24" s="54" t="s">
        <v>74</v>
      </c>
      <c r="C24" s="55" t="s">
        <v>75</v>
      </c>
      <c r="D24" s="65">
        <v>100</v>
      </c>
      <c r="E24" s="80">
        <v>40935</v>
      </c>
      <c r="F24" s="76" t="s">
        <v>3825</v>
      </c>
    </row>
    <row r="25" spans="1:6">
      <c r="A25" s="188">
        <v>14</v>
      </c>
      <c r="B25" s="54" t="s">
        <v>76</v>
      </c>
      <c r="C25" s="55" t="s">
        <v>77</v>
      </c>
      <c r="D25" s="65">
        <v>1000</v>
      </c>
      <c r="E25" s="80">
        <v>40935</v>
      </c>
      <c r="F25" s="76" t="s">
        <v>3825</v>
      </c>
    </row>
    <row r="26" spans="1:6">
      <c r="A26" s="188">
        <v>15</v>
      </c>
      <c r="B26" s="54" t="s">
        <v>78</v>
      </c>
      <c r="C26" s="55" t="s">
        <v>79</v>
      </c>
      <c r="D26" s="65">
        <v>100</v>
      </c>
      <c r="E26" s="80">
        <v>40938</v>
      </c>
      <c r="F26" s="76" t="s">
        <v>3825</v>
      </c>
    </row>
    <row r="27" spans="1:6">
      <c r="A27" s="188">
        <v>16</v>
      </c>
      <c r="B27" s="189" t="s">
        <v>80</v>
      </c>
      <c r="C27" s="185" t="s">
        <v>81</v>
      </c>
      <c r="D27" s="186">
        <v>100</v>
      </c>
      <c r="E27" s="187">
        <v>40938</v>
      </c>
      <c r="F27" s="76" t="s">
        <v>3825</v>
      </c>
    </row>
    <row r="28" spans="1:6">
      <c r="A28" s="188">
        <v>17</v>
      </c>
      <c r="B28" s="54" t="s">
        <v>82</v>
      </c>
      <c r="C28" s="55" t="s">
        <v>83</v>
      </c>
      <c r="D28" s="65">
        <v>1000</v>
      </c>
      <c r="E28" s="80">
        <v>40938</v>
      </c>
      <c r="F28" s="76" t="s">
        <v>3825</v>
      </c>
    </row>
    <row r="29" spans="1:6">
      <c r="A29" s="188">
        <v>18</v>
      </c>
      <c r="B29" s="54" t="s">
        <v>177</v>
      </c>
      <c r="C29" s="55" t="s">
        <v>178</v>
      </c>
      <c r="D29" s="66">
        <v>300</v>
      </c>
      <c r="E29" s="55" t="s">
        <v>179</v>
      </c>
      <c r="F29" s="76" t="s">
        <v>3825</v>
      </c>
    </row>
    <row r="30" spans="1:6">
      <c r="A30" s="188">
        <v>19</v>
      </c>
      <c r="B30" s="54" t="s">
        <v>180</v>
      </c>
      <c r="C30" s="55" t="s">
        <v>181</v>
      </c>
      <c r="D30" s="66">
        <v>1810.97</v>
      </c>
      <c r="E30" s="55" t="s">
        <v>182</v>
      </c>
      <c r="F30" s="76" t="s">
        <v>3825</v>
      </c>
    </row>
    <row r="31" spans="1:6">
      <c r="A31" s="188">
        <v>20</v>
      </c>
      <c r="B31" s="54" t="s">
        <v>180</v>
      </c>
      <c r="C31" s="55" t="s">
        <v>183</v>
      </c>
      <c r="D31" s="66">
        <v>7500</v>
      </c>
      <c r="E31" s="55" t="s">
        <v>182</v>
      </c>
      <c r="F31" s="76" t="s">
        <v>3825</v>
      </c>
    </row>
    <row r="32" spans="1:6">
      <c r="A32" s="188">
        <v>21</v>
      </c>
      <c r="B32" s="189" t="s">
        <v>184</v>
      </c>
      <c r="C32" s="185" t="s">
        <v>185</v>
      </c>
      <c r="D32" s="190">
        <v>2389.75</v>
      </c>
      <c r="E32" s="191" t="s">
        <v>186</v>
      </c>
      <c r="F32" s="76" t="s">
        <v>3825</v>
      </c>
    </row>
    <row r="33" spans="1:6">
      <c r="A33" s="188">
        <v>22</v>
      </c>
      <c r="B33" s="54" t="s">
        <v>184</v>
      </c>
      <c r="C33" s="55" t="s">
        <v>187</v>
      </c>
      <c r="D33" s="66">
        <v>1194</v>
      </c>
      <c r="E33" s="55" t="s">
        <v>186</v>
      </c>
      <c r="F33" s="76" t="s">
        <v>3825</v>
      </c>
    </row>
    <row r="34" spans="1:6">
      <c r="A34" s="188">
        <v>23</v>
      </c>
      <c r="B34" s="54" t="s">
        <v>188</v>
      </c>
      <c r="C34" s="55" t="s">
        <v>189</v>
      </c>
      <c r="D34" s="66">
        <v>1800</v>
      </c>
      <c r="E34" s="55" t="s">
        <v>179</v>
      </c>
      <c r="F34" s="76" t="s">
        <v>3825</v>
      </c>
    </row>
    <row r="35" spans="1:6">
      <c r="A35" s="188">
        <v>24</v>
      </c>
      <c r="B35" s="54" t="s">
        <v>107</v>
      </c>
      <c r="C35" s="55" t="s">
        <v>190</v>
      </c>
      <c r="D35" s="66">
        <v>882488.86</v>
      </c>
      <c r="E35" s="55" t="s">
        <v>186</v>
      </c>
      <c r="F35" s="76" t="s">
        <v>3825</v>
      </c>
    </row>
    <row r="36" spans="1:6">
      <c r="A36" s="188">
        <v>25</v>
      </c>
      <c r="B36" s="54" t="s">
        <v>191</v>
      </c>
      <c r="C36" s="55" t="s">
        <v>192</v>
      </c>
      <c r="D36" s="66">
        <v>35821.1</v>
      </c>
      <c r="E36" s="55" t="s">
        <v>186</v>
      </c>
      <c r="F36" s="76" t="s">
        <v>3825</v>
      </c>
    </row>
    <row r="37" spans="1:6">
      <c r="A37" s="188">
        <v>26</v>
      </c>
      <c r="B37" s="54" t="s">
        <v>193</v>
      </c>
      <c r="C37" s="55" t="s">
        <v>194</v>
      </c>
      <c r="D37" s="66">
        <v>900</v>
      </c>
      <c r="E37" s="55" t="s">
        <v>179</v>
      </c>
      <c r="F37" s="76" t="s">
        <v>3825</v>
      </c>
    </row>
    <row r="38" spans="1:6">
      <c r="A38" s="188">
        <v>27</v>
      </c>
      <c r="B38" s="54" t="s">
        <v>195</v>
      </c>
      <c r="C38" s="55" t="s">
        <v>196</v>
      </c>
      <c r="D38" s="66">
        <v>467016.61</v>
      </c>
      <c r="E38" s="55" t="s">
        <v>186</v>
      </c>
      <c r="F38" s="76" t="s">
        <v>3825</v>
      </c>
    </row>
    <row r="39" spans="1:6">
      <c r="A39" s="188">
        <v>28</v>
      </c>
      <c r="B39" s="54" t="s">
        <v>197</v>
      </c>
      <c r="C39" s="55" t="s">
        <v>198</v>
      </c>
      <c r="D39" s="66">
        <v>1000</v>
      </c>
      <c r="E39" s="55" t="s">
        <v>179</v>
      </c>
      <c r="F39" s="76" t="s">
        <v>3825</v>
      </c>
    </row>
    <row r="40" spans="1:6">
      <c r="A40" s="188">
        <v>29</v>
      </c>
      <c r="B40" s="54" t="s">
        <v>199</v>
      </c>
      <c r="C40" s="55" t="s">
        <v>200</v>
      </c>
      <c r="D40" s="66">
        <v>45398.78</v>
      </c>
      <c r="E40" s="55" t="s">
        <v>182</v>
      </c>
      <c r="F40" s="76" t="s">
        <v>3825</v>
      </c>
    </row>
    <row r="41" spans="1:6">
      <c r="A41" s="188">
        <v>30</v>
      </c>
      <c r="B41" s="54" t="s">
        <v>201</v>
      </c>
      <c r="C41" s="55" t="s">
        <v>202</v>
      </c>
      <c r="D41" s="66">
        <v>37706.65</v>
      </c>
      <c r="E41" s="55" t="s">
        <v>182</v>
      </c>
      <c r="F41" s="76" t="s">
        <v>3825</v>
      </c>
    </row>
    <row r="42" spans="1:6">
      <c r="A42" s="188">
        <v>31</v>
      </c>
      <c r="B42" s="85" t="s">
        <v>203</v>
      </c>
      <c r="C42" s="55" t="s">
        <v>204</v>
      </c>
      <c r="D42" s="66">
        <v>1000</v>
      </c>
      <c r="E42" s="80">
        <v>40953</v>
      </c>
      <c r="F42" s="76" t="s">
        <v>3825</v>
      </c>
    </row>
    <row r="43" spans="1:6">
      <c r="A43" s="188">
        <v>32</v>
      </c>
      <c r="B43" s="54" t="s">
        <v>205</v>
      </c>
      <c r="C43" s="55" t="s">
        <v>206</v>
      </c>
      <c r="D43" s="66">
        <v>1800</v>
      </c>
      <c r="E43" s="192">
        <v>40953</v>
      </c>
      <c r="F43" s="76" t="s">
        <v>3825</v>
      </c>
    </row>
    <row r="44" spans="1:6">
      <c r="A44" s="188">
        <v>33</v>
      </c>
      <c r="B44" s="54" t="s">
        <v>207</v>
      </c>
      <c r="C44" s="55" t="s">
        <v>208</v>
      </c>
      <c r="D44" s="66">
        <v>1000</v>
      </c>
      <c r="E44" s="192">
        <v>40953</v>
      </c>
      <c r="F44" s="76" t="s">
        <v>3825</v>
      </c>
    </row>
    <row r="45" spans="1:6">
      <c r="A45" s="188">
        <v>34</v>
      </c>
      <c r="B45" s="54" t="s">
        <v>209</v>
      </c>
      <c r="C45" s="55" t="s">
        <v>210</v>
      </c>
      <c r="D45" s="66">
        <v>100</v>
      </c>
      <c r="E45" s="192">
        <v>40953</v>
      </c>
      <c r="F45" s="76" t="s">
        <v>3825</v>
      </c>
    </row>
    <row r="46" spans="1:6">
      <c r="A46" s="188">
        <v>35</v>
      </c>
      <c r="B46" s="54" t="s">
        <v>211</v>
      </c>
      <c r="C46" s="55" t="s">
        <v>212</v>
      </c>
      <c r="D46" s="66">
        <v>1000</v>
      </c>
      <c r="E46" s="192">
        <v>40953</v>
      </c>
      <c r="F46" s="76" t="s">
        <v>3825</v>
      </c>
    </row>
    <row r="47" spans="1:6">
      <c r="A47" s="188">
        <v>36</v>
      </c>
      <c r="B47" s="54" t="s">
        <v>213</v>
      </c>
      <c r="C47" s="55" t="s">
        <v>214</v>
      </c>
      <c r="D47" s="66">
        <v>1000</v>
      </c>
      <c r="E47" s="192">
        <v>40953</v>
      </c>
      <c r="F47" s="76" t="s">
        <v>3825</v>
      </c>
    </row>
    <row r="48" spans="1:6">
      <c r="A48" s="188">
        <v>37</v>
      </c>
      <c r="B48" s="54" t="s">
        <v>215</v>
      </c>
      <c r="C48" s="55" t="s">
        <v>216</v>
      </c>
      <c r="D48" s="66">
        <v>1000</v>
      </c>
      <c r="E48" s="192">
        <v>40953</v>
      </c>
      <c r="F48" s="76" t="s">
        <v>3825</v>
      </c>
    </row>
    <row r="49" spans="1:6">
      <c r="A49" s="188">
        <v>38</v>
      </c>
      <c r="B49" s="54" t="s">
        <v>217</v>
      </c>
      <c r="C49" s="55" t="s">
        <v>218</v>
      </c>
      <c r="D49" s="66">
        <v>1000</v>
      </c>
      <c r="E49" s="192">
        <v>40953</v>
      </c>
      <c r="F49" s="76" t="s">
        <v>3825</v>
      </c>
    </row>
    <row r="50" spans="1:6">
      <c r="A50" s="188">
        <v>39</v>
      </c>
      <c r="B50" s="54" t="s">
        <v>219</v>
      </c>
      <c r="C50" s="55" t="s">
        <v>220</v>
      </c>
      <c r="D50" s="66">
        <v>1100</v>
      </c>
      <c r="E50" s="192">
        <v>40953</v>
      </c>
      <c r="F50" s="76" t="s">
        <v>3825</v>
      </c>
    </row>
    <row r="51" spans="1:6">
      <c r="A51" s="188">
        <v>40</v>
      </c>
      <c r="B51" s="54" t="s">
        <v>221</v>
      </c>
      <c r="C51" s="55" t="s">
        <v>222</v>
      </c>
      <c r="D51" s="66">
        <v>1000</v>
      </c>
      <c r="E51" s="192">
        <v>40953</v>
      </c>
      <c r="F51" s="76" t="s">
        <v>3825</v>
      </c>
    </row>
    <row r="52" spans="1:6">
      <c r="A52" s="188">
        <v>41</v>
      </c>
      <c r="B52" s="54" t="s">
        <v>223</v>
      </c>
      <c r="C52" s="55" t="s">
        <v>224</v>
      </c>
      <c r="D52" s="66">
        <v>2100</v>
      </c>
      <c r="E52" s="192">
        <v>40953</v>
      </c>
      <c r="F52" s="76" t="s">
        <v>3825</v>
      </c>
    </row>
    <row r="53" spans="1:6">
      <c r="A53" s="188">
        <v>42</v>
      </c>
      <c r="B53" s="54" t="s">
        <v>3901</v>
      </c>
      <c r="C53" s="55" t="s">
        <v>225</v>
      </c>
      <c r="D53" s="66">
        <v>1100</v>
      </c>
      <c r="E53" s="192">
        <v>40953</v>
      </c>
      <c r="F53" s="76" t="s">
        <v>3825</v>
      </c>
    </row>
    <row r="54" spans="1:6">
      <c r="A54" s="188">
        <v>43</v>
      </c>
      <c r="B54" s="193" t="s">
        <v>316</v>
      </c>
      <c r="C54" s="55" t="s">
        <v>317</v>
      </c>
      <c r="D54" s="66">
        <v>2000</v>
      </c>
      <c r="E54" s="80">
        <v>40967</v>
      </c>
      <c r="F54" s="76" t="s">
        <v>3825</v>
      </c>
    </row>
    <row r="55" spans="1:6">
      <c r="A55" s="188">
        <v>44</v>
      </c>
      <c r="B55" s="193" t="s">
        <v>318</v>
      </c>
      <c r="C55" s="55" t="s">
        <v>319</v>
      </c>
      <c r="D55" s="66">
        <v>1000</v>
      </c>
      <c r="E55" s="80">
        <v>40967</v>
      </c>
      <c r="F55" s="76" t="s">
        <v>3825</v>
      </c>
    </row>
    <row r="56" spans="1:6">
      <c r="A56" s="188">
        <v>45</v>
      </c>
      <c r="B56" s="193" t="s">
        <v>320</v>
      </c>
      <c r="C56" s="55" t="s">
        <v>321</v>
      </c>
      <c r="D56" s="66">
        <v>1100</v>
      </c>
      <c r="E56" s="80">
        <v>40967</v>
      </c>
      <c r="F56" s="76" t="s">
        <v>3825</v>
      </c>
    </row>
    <row r="57" spans="1:6">
      <c r="A57" s="188">
        <v>46</v>
      </c>
      <c r="B57" s="193" t="s">
        <v>322</v>
      </c>
      <c r="C57" s="55" t="s">
        <v>323</v>
      </c>
      <c r="D57" s="66">
        <v>1100</v>
      </c>
      <c r="E57" s="80">
        <v>40967</v>
      </c>
      <c r="F57" s="76" t="s">
        <v>3825</v>
      </c>
    </row>
    <row r="58" spans="1:6">
      <c r="A58" s="188">
        <v>47</v>
      </c>
      <c r="B58" s="193" t="s">
        <v>324</v>
      </c>
      <c r="C58" s="55" t="s">
        <v>325</v>
      </c>
      <c r="D58" s="83">
        <v>100</v>
      </c>
      <c r="E58" s="80">
        <v>40967</v>
      </c>
      <c r="F58" s="76" t="s">
        <v>3825</v>
      </c>
    </row>
    <row r="59" spans="1:6">
      <c r="A59" s="188">
        <v>48</v>
      </c>
      <c r="B59" s="193" t="s">
        <v>326</v>
      </c>
      <c r="C59" s="55" t="s">
        <v>327</v>
      </c>
      <c r="D59" s="66">
        <v>1000</v>
      </c>
      <c r="E59" s="80">
        <v>40967</v>
      </c>
      <c r="F59" s="76" t="s">
        <v>3825</v>
      </c>
    </row>
    <row r="60" spans="1:6">
      <c r="A60" s="188">
        <v>49</v>
      </c>
      <c r="B60" s="193" t="s">
        <v>328</v>
      </c>
      <c r="C60" s="55" t="s">
        <v>329</v>
      </c>
      <c r="D60" s="66">
        <v>1100</v>
      </c>
      <c r="E60" s="80">
        <v>40967</v>
      </c>
      <c r="F60" s="76" t="s">
        <v>3825</v>
      </c>
    </row>
    <row r="61" spans="1:6">
      <c r="A61" s="188">
        <v>50</v>
      </c>
      <c r="B61" s="193" t="s">
        <v>330</v>
      </c>
      <c r="C61" s="55" t="s">
        <v>331</v>
      </c>
      <c r="D61" s="66">
        <v>1000</v>
      </c>
      <c r="E61" s="80">
        <v>40967</v>
      </c>
      <c r="F61" s="76" t="s">
        <v>3825</v>
      </c>
    </row>
    <row r="62" spans="1:6">
      <c r="A62" s="188">
        <v>51</v>
      </c>
      <c r="B62" s="193" t="s">
        <v>332</v>
      </c>
      <c r="C62" s="55" t="s">
        <v>333</v>
      </c>
      <c r="D62" s="66">
        <v>1000</v>
      </c>
      <c r="E62" s="80">
        <v>40967</v>
      </c>
      <c r="F62" s="76" t="s">
        <v>3825</v>
      </c>
    </row>
    <row r="63" spans="1:6">
      <c r="A63" s="188">
        <v>52</v>
      </c>
      <c r="B63" s="193" t="s">
        <v>334</v>
      </c>
      <c r="C63" s="55" t="s">
        <v>335</v>
      </c>
      <c r="D63" s="66">
        <v>2000</v>
      </c>
      <c r="E63" s="80">
        <v>40967</v>
      </c>
      <c r="F63" s="76" t="s">
        <v>3825</v>
      </c>
    </row>
    <row r="64" spans="1:6">
      <c r="A64" s="188">
        <v>53</v>
      </c>
      <c r="B64" s="54" t="s">
        <v>336</v>
      </c>
      <c r="C64" s="55" t="s">
        <v>337</v>
      </c>
      <c r="D64" s="66">
        <v>1100</v>
      </c>
      <c r="E64" s="80">
        <v>40967</v>
      </c>
      <c r="F64" s="76" t="s">
        <v>3825</v>
      </c>
    </row>
    <row r="65" spans="1:6">
      <c r="A65" s="188">
        <v>54</v>
      </c>
      <c r="B65" s="54" t="s">
        <v>338</v>
      </c>
      <c r="C65" s="55" t="s">
        <v>339</v>
      </c>
      <c r="D65" s="66">
        <v>1000</v>
      </c>
      <c r="E65" s="80">
        <v>40967</v>
      </c>
      <c r="F65" s="76" t="s">
        <v>3825</v>
      </c>
    </row>
    <row r="66" spans="1:6">
      <c r="A66" s="188">
        <v>55</v>
      </c>
      <c r="B66" s="54" t="s">
        <v>340</v>
      </c>
      <c r="C66" s="55" t="s">
        <v>341</v>
      </c>
      <c r="D66" s="66">
        <v>1000</v>
      </c>
      <c r="E66" s="80">
        <v>40967</v>
      </c>
      <c r="F66" s="76" t="s">
        <v>3825</v>
      </c>
    </row>
    <row r="67" spans="1:6">
      <c r="A67" s="188">
        <v>56</v>
      </c>
      <c r="B67" s="54" t="s">
        <v>342</v>
      </c>
      <c r="C67" s="55" t="s">
        <v>343</v>
      </c>
      <c r="D67" s="83">
        <v>100</v>
      </c>
      <c r="E67" s="80">
        <v>40967</v>
      </c>
      <c r="F67" s="76" t="s">
        <v>3825</v>
      </c>
    </row>
    <row r="68" spans="1:6">
      <c r="A68" s="188">
        <v>57</v>
      </c>
      <c r="B68" s="54" t="s">
        <v>344</v>
      </c>
      <c r="C68" s="55" t="s">
        <v>345</v>
      </c>
      <c r="D68" s="66">
        <v>1000</v>
      </c>
      <c r="E68" s="80">
        <v>40967</v>
      </c>
      <c r="F68" s="76" t="s">
        <v>3825</v>
      </c>
    </row>
    <row r="69" spans="1:6">
      <c r="A69" s="188">
        <v>58</v>
      </c>
      <c r="B69" s="54" t="s">
        <v>346</v>
      </c>
      <c r="C69" s="55" t="s">
        <v>347</v>
      </c>
      <c r="D69" s="66">
        <v>1000</v>
      </c>
      <c r="E69" s="80">
        <v>40967</v>
      </c>
      <c r="F69" s="76" t="s">
        <v>3825</v>
      </c>
    </row>
    <row r="70" spans="1:6">
      <c r="A70" s="188">
        <v>59</v>
      </c>
      <c r="B70" s="54" t="s">
        <v>348</v>
      </c>
      <c r="C70" s="55" t="s">
        <v>349</v>
      </c>
      <c r="D70" s="66">
        <v>1000</v>
      </c>
      <c r="E70" s="80">
        <v>40967</v>
      </c>
      <c r="F70" s="76" t="s">
        <v>3825</v>
      </c>
    </row>
    <row r="71" spans="1:6">
      <c r="A71" s="188">
        <v>60</v>
      </c>
      <c r="B71" s="54" t="s">
        <v>350</v>
      </c>
      <c r="C71" s="55" t="s">
        <v>351</v>
      </c>
      <c r="D71" s="66">
        <v>1000</v>
      </c>
      <c r="E71" s="80">
        <v>40967</v>
      </c>
      <c r="F71" s="76" t="s">
        <v>3825</v>
      </c>
    </row>
    <row r="72" spans="1:6">
      <c r="A72" s="188">
        <v>61</v>
      </c>
      <c r="B72" s="54" t="s">
        <v>352</v>
      </c>
      <c r="C72" s="55" t="s">
        <v>353</v>
      </c>
      <c r="D72" s="66">
        <v>2000</v>
      </c>
      <c r="E72" s="80">
        <v>40967</v>
      </c>
      <c r="F72" s="76" t="s">
        <v>3825</v>
      </c>
    </row>
    <row r="73" spans="1:6">
      <c r="A73" s="188">
        <v>62</v>
      </c>
      <c r="B73" s="54" t="s">
        <v>354</v>
      </c>
      <c r="C73" s="55" t="s">
        <v>355</v>
      </c>
      <c r="D73" s="66">
        <v>1000</v>
      </c>
      <c r="E73" s="80">
        <v>40967</v>
      </c>
      <c r="F73" s="76" t="s">
        <v>3825</v>
      </c>
    </row>
    <row r="74" spans="1:6">
      <c r="A74" s="188">
        <v>63</v>
      </c>
      <c r="B74" s="54" t="s">
        <v>356</v>
      </c>
      <c r="C74" s="55" t="s">
        <v>357</v>
      </c>
      <c r="D74" s="66">
        <v>1000</v>
      </c>
      <c r="E74" s="80">
        <v>40967</v>
      </c>
      <c r="F74" s="76" t="s">
        <v>3825</v>
      </c>
    </row>
    <row r="75" spans="1:6">
      <c r="A75" s="188">
        <v>64</v>
      </c>
      <c r="B75" s="54" t="s">
        <v>383</v>
      </c>
      <c r="C75" s="55" t="s">
        <v>384</v>
      </c>
      <c r="D75" s="66">
        <v>1000</v>
      </c>
      <c r="E75" s="80">
        <v>40968</v>
      </c>
      <c r="F75" s="76" t="s">
        <v>3825</v>
      </c>
    </row>
    <row r="76" spans="1:6">
      <c r="A76" s="188">
        <v>65</v>
      </c>
      <c r="B76" s="54" t="s">
        <v>387</v>
      </c>
      <c r="C76" s="55" t="s">
        <v>388</v>
      </c>
      <c r="D76" s="66">
        <v>7585.89</v>
      </c>
      <c r="E76" s="80">
        <v>40961</v>
      </c>
      <c r="F76" s="76" t="s">
        <v>3825</v>
      </c>
    </row>
    <row r="77" spans="1:6">
      <c r="A77" s="188">
        <v>66</v>
      </c>
      <c r="B77" s="54" t="s">
        <v>391</v>
      </c>
      <c r="C77" s="55" t="s">
        <v>402</v>
      </c>
      <c r="D77" s="66">
        <v>150390</v>
      </c>
      <c r="E77" s="80">
        <v>40963</v>
      </c>
      <c r="F77" s="76" t="s">
        <v>3825</v>
      </c>
    </row>
    <row r="78" spans="1:6">
      <c r="A78" s="188">
        <v>67</v>
      </c>
      <c r="B78" s="54" t="s">
        <v>391</v>
      </c>
      <c r="C78" s="55" t="s">
        <v>405</v>
      </c>
      <c r="D78" s="66">
        <v>4534.5</v>
      </c>
      <c r="E78" s="80">
        <v>40963</v>
      </c>
      <c r="F78" s="76" t="s">
        <v>3825</v>
      </c>
    </row>
    <row r="79" spans="1:6">
      <c r="A79" s="188">
        <v>68</v>
      </c>
      <c r="B79" s="54" t="s">
        <v>410</v>
      </c>
      <c r="C79" s="55" t="s">
        <v>411</v>
      </c>
      <c r="D79" s="66">
        <v>14038.72</v>
      </c>
      <c r="E79" s="80">
        <v>40955</v>
      </c>
      <c r="F79" s="76" t="s">
        <v>3825</v>
      </c>
    </row>
    <row r="80" spans="1:6">
      <c r="A80" s="188">
        <v>69</v>
      </c>
      <c r="B80" s="54" t="s">
        <v>412</v>
      </c>
      <c r="C80" s="55" t="s">
        <v>413</v>
      </c>
      <c r="D80" s="66">
        <v>392</v>
      </c>
      <c r="E80" s="80">
        <v>40955</v>
      </c>
      <c r="F80" s="76" t="s">
        <v>3825</v>
      </c>
    </row>
    <row r="81" spans="1:6">
      <c r="A81" s="188">
        <v>70</v>
      </c>
      <c r="B81" s="54" t="s">
        <v>414</v>
      </c>
      <c r="C81" s="55" t="s">
        <v>415</v>
      </c>
      <c r="D81" s="66">
        <v>444075.61</v>
      </c>
      <c r="E81" s="80">
        <v>40955</v>
      </c>
      <c r="F81" s="76" t="s">
        <v>3825</v>
      </c>
    </row>
    <row r="82" spans="1:6">
      <c r="A82" s="188">
        <v>71</v>
      </c>
      <c r="B82" s="54" t="s">
        <v>422</v>
      </c>
      <c r="C82" s="55" t="s">
        <v>423</v>
      </c>
      <c r="D82" s="66">
        <v>1000</v>
      </c>
      <c r="E82" s="80">
        <v>40952</v>
      </c>
      <c r="F82" s="76" t="s">
        <v>3825</v>
      </c>
    </row>
    <row r="83" spans="1:6">
      <c r="A83" s="188">
        <v>72</v>
      </c>
      <c r="B83" s="54" t="s">
        <v>428</v>
      </c>
      <c r="C83" s="55" t="s">
        <v>429</v>
      </c>
      <c r="D83" s="66">
        <v>4423.4399999999996</v>
      </c>
      <c r="E83" s="80">
        <v>40953</v>
      </c>
      <c r="F83" s="76" t="s">
        <v>3825</v>
      </c>
    </row>
    <row r="84" spans="1:6">
      <c r="A84" s="188">
        <v>73</v>
      </c>
      <c r="B84" s="54" t="s">
        <v>438</v>
      </c>
      <c r="C84" s="55" t="s">
        <v>439</v>
      </c>
      <c r="D84" s="66">
        <v>1523.44</v>
      </c>
      <c r="E84" s="80">
        <v>40952</v>
      </c>
      <c r="F84" s="76" t="s">
        <v>3825</v>
      </c>
    </row>
    <row r="85" spans="1:6">
      <c r="A85" s="188">
        <v>74</v>
      </c>
      <c r="B85" s="54" t="s">
        <v>440</v>
      </c>
      <c r="C85" s="55" t="s">
        <v>441</v>
      </c>
      <c r="D85" s="66">
        <v>56348</v>
      </c>
      <c r="E85" s="80">
        <v>40945</v>
      </c>
      <c r="F85" s="76" t="s">
        <v>3825</v>
      </c>
    </row>
    <row r="86" spans="1:6">
      <c r="A86" s="188">
        <v>75</v>
      </c>
      <c r="B86" s="54" t="s">
        <v>442</v>
      </c>
      <c r="C86" s="55" t="s">
        <v>443</v>
      </c>
      <c r="D86" s="66">
        <v>123284.58</v>
      </c>
      <c r="E86" s="80">
        <v>40945</v>
      </c>
      <c r="F86" s="76" t="s">
        <v>3825</v>
      </c>
    </row>
    <row r="87" spans="1:6">
      <c r="A87" s="188">
        <v>76</v>
      </c>
      <c r="B87" s="54" t="s">
        <v>450</v>
      </c>
      <c r="C87" s="55" t="s">
        <v>451</v>
      </c>
      <c r="D87" s="83">
        <v>10793</v>
      </c>
      <c r="E87" s="80">
        <v>40944</v>
      </c>
      <c r="F87" s="76" t="s">
        <v>3825</v>
      </c>
    </row>
    <row r="88" spans="1:6">
      <c r="A88" s="188">
        <v>77</v>
      </c>
      <c r="B88" s="54" t="s">
        <v>452</v>
      </c>
      <c r="C88" s="55" t="s">
        <v>453</v>
      </c>
      <c r="D88" s="83">
        <v>9423.68</v>
      </c>
      <c r="E88" s="80">
        <v>40944</v>
      </c>
      <c r="F88" s="76" t="s">
        <v>3825</v>
      </c>
    </row>
    <row r="89" spans="1:6">
      <c r="A89" s="188">
        <v>78</v>
      </c>
      <c r="B89" s="54" t="s">
        <v>454</v>
      </c>
      <c r="C89" s="55" t="s">
        <v>455</v>
      </c>
      <c r="D89" s="83">
        <v>45085.25</v>
      </c>
      <c r="E89" s="80">
        <v>40944</v>
      </c>
      <c r="F89" s="76" t="s">
        <v>3825</v>
      </c>
    </row>
    <row r="90" spans="1:6">
      <c r="A90" s="188">
        <v>79</v>
      </c>
      <c r="B90" s="54" t="s">
        <v>105</v>
      </c>
      <c r="C90" s="55" t="s">
        <v>456</v>
      </c>
      <c r="D90" s="83">
        <v>31379.03</v>
      </c>
      <c r="E90" s="80">
        <v>40944</v>
      </c>
      <c r="F90" s="76" t="s">
        <v>3825</v>
      </c>
    </row>
    <row r="91" spans="1:6">
      <c r="A91" s="188">
        <v>80</v>
      </c>
      <c r="B91" s="54" t="s">
        <v>457</v>
      </c>
      <c r="C91" s="55" t="s">
        <v>458</v>
      </c>
      <c r="D91" s="83">
        <v>17777.66</v>
      </c>
      <c r="E91" s="80">
        <v>40945</v>
      </c>
      <c r="F91" s="76" t="s">
        <v>3825</v>
      </c>
    </row>
    <row r="92" spans="1:6">
      <c r="A92" s="188">
        <v>81</v>
      </c>
      <c r="B92" s="54" t="s">
        <v>459</v>
      </c>
      <c r="C92" s="55" t="s">
        <v>460</v>
      </c>
      <c r="D92" s="83">
        <v>58722.79</v>
      </c>
      <c r="E92" s="80">
        <v>40945</v>
      </c>
      <c r="F92" s="76" t="s">
        <v>3825</v>
      </c>
    </row>
    <row r="93" spans="1:6">
      <c r="A93" s="188">
        <v>82</v>
      </c>
      <c r="B93" s="54" t="s">
        <v>461</v>
      </c>
      <c r="C93" s="55" t="s">
        <v>462</v>
      </c>
      <c r="D93" s="83">
        <v>16376.96</v>
      </c>
      <c r="E93" s="80">
        <v>40945</v>
      </c>
      <c r="F93" s="76" t="s">
        <v>3825</v>
      </c>
    </row>
    <row r="94" spans="1:6">
      <c r="A94" s="188">
        <v>83</v>
      </c>
      <c r="B94" s="54" t="s">
        <v>461</v>
      </c>
      <c r="C94" s="55" t="s">
        <v>463</v>
      </c>
      <c r="D94" s="83">
        <v>17611.740000000002</v>
      </c>
      <c r="E94" s="80">
        <v>40945</v>
      </c>
      <c r="F94" s="76" t="s">
        <v>3825</v>
      </c>
    </row>
    <row r="95" spans="1:6">
      <c r="A95" s="188">
        <v>84</v>
      </c>
      <c r="B95" s="54" t="s">
        <v>464</v>
      </c>
      <c r="C95" s="55" t="s">
        <v>465</v>
      </c>
      <c r="D95" s="83">
        <v>1543.02</v>
      </c>
      <c r="E95" s="80">
        <v>40945</v>
      </c>
      <c r="F95" s="76" t="s">
        <v>3825</v>
      </c>
    </row>
    <row r="96" spans="1:6">
      <c r="A96" s="188">
        <v>85</v>
      </c>
      <c r="B96" s="54" t="s">
        <v>464</v>
      </c>
      <c r="C96" s="55" t="s">
        <v>466</v>
      </c>
      <c r="D96" s="83">
        <v>1535.23</v>
      </c>
      <c r="E96" s="80">
        <v>40946</v>
      </c>
      <c r="F96" s="76" t="s">
        <v>3825</v>
      </c>
    </row>
    <row r="97" spans="1:6">
      <c r="A97" s="188">
        <v>86</v>
      </c>
      <c r="B97" s="54" t="s">
        <v>467</v>
      </c>
      <c r="C97" s="55" t="s">
        <v>468</v>
      </c>
      <c r="D97" s="83">
        <v>16895.740000000002</v>
      </c>
      <c r="E97" s="80">
        <v>40946</v>
      </c>
      <c r="F97" s="76" t="s">
        <v>3825</v>
      </c>
    </row>
    <row r="98" spans="1:6">
      <c r="A98" s="188">
        <v>87</v>
      </c>
      <c r="B98" s="54" t="s">
        <v>469</v>
      </c>
      <c r="C98" s="55" t="s">
        <v>470</v>
      </c>
      <c r="D98" s="83">
        <v>2000</v>
      </c>
      <c r="E98" s="80">
        <v>40946</v>
      </c>
      <c r="F98" s="76" t="s">
        <v>3825</v>
      </c>
    </row>
    <row r="99" spans="1:6">
      <c r="A99" s="188">
        <v>88</v>
      </c>
      <c r="B99" s="54" t="s">
        <v>471</v>
      </c>
      <c r="C99" s="55" t="s">
        <v>472</v>
      </c>
      <c r="D99" s="83">
        <v>6326.59</v>
      </c>
      <c r="E99" s="80">
        <v>40946</v>
      </c>
      <c r="F99" s="76" t="s">
        <v>3825</v>
      </c>
    </row>
    <row r="100" spans="1:6">
      <c r="A100" s="188">
        <v>89</v>
      </c>
      <c r="B100" s="54" t="s">
        <v>473</v>
      </c>
      <c r="C100" s="55" t="s">
        <v>474</v>
      </c>
      <c r="D100" s="83">
        <v>47726.48</v>
      </c>
      <c r="E100" s="80">
        <v>40946</v>
      </c>
      <c r="F100" s="76" t="s">
        <v>3825</v>
      </c>
    </row>
    <row r="101" spans="1:6">
      <c r="A101" s="188">
        <v>90</v>
      </c>
      <c r="B101" s="54" t="s">
        <v>475</v>
      </c>
      <c r="C101" s="55" t="s">
        <v>476</v>
      </c>
      <c r="D101" s="83">
        <v>66099.839999999997</v>
      </c>
      <c r="E101" s="80">
        <v>40947</v>
      </c>
      <c r="F101" s="76" t="s">
        <v>3825</v>
      </c>
    </row>
    <row r="102" spans="1:6">
      <c r="A102" s="188">
        <v>91</v>
      </c>
      <c r="B102" s="54" t="s">
        <v>475</v>
      </c>
      <c r="C102" s="55" t="s">
        <v>477</v>
      </c>
      <c r="D102" s="83">
        <v>45084.98</v>
      </c>
      <c r="E102" s="80">
        <v>40947</v>
      </c>
      <c r="F102" s="76" t="s">
        <v>3825</v>
      </c>
    </row>
    <row r="103" spans="1:6">
      <c r="A103" s="188">
        <v>92</v>
      </c>
      <c r="B103" s="54" t="s">
        <v>478</v>
      </c>
      <c r="C103" s="55" t="s">
        <v>479</v>
      </c>
      <c r="D103" s="83">
        <v>54282.74</v>
      </c>
      <c r="E103" s="80">
        <v>40947</v>
      </c>
      <c r="F103" s="76" t="s">
        <v>3825</v>
      </c>
    </row>
    <row r="104" spans="1:6">
      <c r="A104" s="188">
        <v>93</v>
      </c>
      <c r="B104" s="54" t="s">
        <v>478</v>
      </c>
      <c r="C104" s="55" t="s">
        <v>480</v>
      </c>
      <c r="D104" s="83">
        <v>76502.679999999993</v>
      </c>
      <c r="E104" s="80">
        <v>40948</v>
      </c>
      <c r="F104" s="76" t="s">
        <v>3825</v>
      </c>
    </row>
    <row r="105" spans="1:6">
      <c r="A105" s="188">
        <v>94</v>
      </c>
      <c r="B105" s="54" t="s">
        <v>473</v>
      </c>
      <c r="C105" s="55" t="s">
        <v>481</v>
      </c>
      <c r="D105" s="83">
        <v>32646.94</v>
      </c>
      <c r="E105" s="80">
        <v>40948</v>
      </c>
      <c r="F105" s="76" t="s">
        <v>3825</v>
      </c>
    </row>
    <row r="106" spans="1:6">
      <c r="A106" s="188">
        <v>95</v>
      </c>
      <c r="B106" s="54" t="s">
        <v>473</v>
      </c>
      <c r="C106" s="55" t="s">
        <v>482</v>
      </c>
      <c r="D106" s="83">
        <v>6400</v>
      </c>
      <c r="E106" s="80">
        <v>40948</v>
      </c>
      <c r="F106" s="76" t="s">
        <v>3825</v>
      </c>
    </row>
    <row r="107" spans="1:6">
      <c r="A107" s="188">
        <v>96</v>
      </c>
      <c r="B107" s="54" t="s">
        <v>483</v>
      </c>
      <c r="C107" s="55" t="s">
        <v>484</v>
      </c>
      <c r="D107" s="83">
        <v>38579.99</v>
      </c>
      <c r="E107" s="80">
        <v>40948</v>
      </c>
      <c r="F107" s="76" t="s">
        <v>3825</v>
      </c>
    </row>
    <row r="108" spans="1:6">
      <c r="A108" s="188">
        <v>97</v>
      </c>
      <c r="B108" s="54" t="s">
        <v>485</v>
      </c>
      <c r="C108" s="55" t="s">
        <v>486</v>
      </c>
      <c r="D108" s="83">
        <v>348.55</v>
      </c>
      <c r="E108" s="80">
        <v>40948</v>
      </c>
      <c r="F108" s="76" t="s">
        <v>3825</v>
      </c>
    </row>
    <row r="109" spans="1:6">
      <c r="A109" s="188">
        <v>98</v>
      </c>
      <c r="B109" s="54" t="s">
        <v>487</v>
      </c>
      <c r="C109" s="55" t="s">
        <v>488</v>
      </c>
      <c r="D109" s="83">
        <v>7772.43</v>
      </c>
      <c r="E109" s="80">
        <v>40948</v>
      </c>
      <c r="F109" s="76" t="s">
        <v>3825</v>
      </c>
    </row>
    <row r="110" spans="1:6">
      <c r="A110" s="188">
        <v>99</v>
      </c>
      <c r="B110" s="189" t="s">
        <v>489</v>
      </c>
      <c r="C110" s="185" t="s">
        <v>490</v>
      </c>
      <c r="D110" s="83">
        <v>896.34</v>
      </c>
      <c r="E110" s="80">
        <v>40948</v>
      </c>
      <c r="F110" s="76" t="s">
        <v>3825</v>
      </c>
    </row>
    <row r="111" spans="1:6">
      <c r="A111" s="188">
        <v>100</v>
      </c>
      <c r="B111" s="54" t="s">
        <v>491</v>
      </c>
      <c r="C111" s="55" t="s">
        <v>492</v>
      </c>
      <c r="D111" s="83">
        <v>1000</v>
      </c>
      <c r="E111" s="80">
        <v>40948</v>
      </c>
      <c r="F111" s="76" t="s">
        <v>3825</v>
      </c>
    </row>
    <row r="112" spans="1:6">
      <c r="A112" s="188">
        <v>101</v>
      </c>
      <c r="B112" s="54" t="s">
        <v>105</v>
      </c>
      <c r="C112" s="55" t="s">
        <v>493</v>
      </c>
      <c r="D112" s="83">
        <v>46916.41</v>
      </c>
      <c r="E112" s="80">
        <v>40948</v>
      </c>
      <c r="F112" s="76" t="s">
        <v>3825</v>
      </c>
    </row>
    <row r="113" spans="1:6">
      <c r="A113" s="188">
        <v>102</v>
      </c>
      <c r="B113" s="54" t="s">
        <v>485</v>
      </c>
      <c r="C113" s="55" t="s">
        <v>494</v>
      </c>
      <c r="D113" s="83">
        <v>795</v>
      </c>
      <c r="E113" s="80">
        <v>40948</v>
      </c>
      <c r="F113" s="76" t="s">
        <v>3825</v>
      </c>
    </row>
    <row r="114" spans="1:6">
      <c r="A114" s="188">
        <v>103</v>
      </c>
      <c r="B114" s="54" t="s">
        <v>471</v>
      </c>
      <c r="C114" s="55" t="s">
        <v>503</v>
      </c>
      <c r="D114" s="66">
        <v>428.89</v>
      </c>
      <c r="E114" s="80">
        <v>40952</v>
      </c>
      <c r="F114" s="76" t="s">
        <v>3825</v>
      </c>
    </row>
    <row r="115" spans="1:6">
      <c r="A115" s="188">
        <v>104</v>
      </c>
      <c r="B115" s="54" t="s">
        <v>504</v>
      </c>
      <c r="C115" s="55" t="s">
        <v>505</v>
      </c>
      <c r="D115" s="66">
        <v>191.22</v>
      </c>
      <c r="E115" s="80">
        <v>40954</v>
      </c>
      <c r="F115" s="76" t="s">
        <v>3825</v>
      </c>
    </row>
    <row r="116" spans="1:6">
      <c r="A116" s="188">
        <v>105</v>
      </c>
      <c r="B116" s="54" t="s">
        <v>506</v>
      </c>
      <c r="C116" s="55" t="s">
        <v>507</v>
      </c>
      <c r="D116" s="66">
        <v>500</v>
      </c>
      <c r="E116" s="80">
        <v>40955</v>
      </c>
      <c r="F116" s="76" t="s">
        <v>3825</v>
      </c>
    </row>
    <row r="117" spans="1:6">
      <c r="A117" s="188">
        <v>106</v>
      </c>
      <c r="B117" s="54" t="s">
        <v>508</v>
      </c>
      <c r="C117" s="55" t="s">
        <v>509</v>
      </c>
      <c r="D117" s="66">
        <v>1000</v>
      </c>
      <c r="E117" s="80">
        <v>40955</v>
      </c>
      <c r="F117" s="76" t="s">
        <v>3825</v>
      </c>
    </row>
    <row r="118" spans="1:6">
      <c r="A118" s="188">
        <v>107</v>
      </c>
      <c r="B118" s="54" t="s">
        <v>510</v>
      </c>
      <c r="C118" s="55" t="s">
        <v>511</v>
      </c>
      <c r="D118" s="66">
        <v>1100</v>
      </c>
      <c r="E118" s="80">
        <v>40962</v>
      </c>
      <c r="F118" s="76" t="s">
        <v>3825</v>
      </c>
    </row>
    <row r="119" spans="1:6">
      <c r="A119" s="188">
        <v>108</v>
      </c>
      <c r="B119" s="54" t="s">
        <v>512</v>
      </c>
      <c r="C119" s="55" t="s">
        <v>513</v>
      </c>
      <c r="D119" s="66">
        <v>184</v>
      </c>
      <c r="E119" s="80">
        <v>40963</v>
      </c>
      <c r="F119" s="76" t="s">
        <v>3825</v>
      </c>
    </row>
    <row r="120" spans="1:6">
      <c r="A120" s="188">
        <v>109</v>
      </c>
      <c r="B120" s="54" t="s">
        <v>514</v>
      </c>
      <c r="C120" s="55" t="s">
        <v>515</v>
      </c>
      <c r="D120" s="66">
        <v>2100</v>
      </c>
      <c r="E120" s="80">
        <v>40968</v>
      </c>
      <c r="F120" s="76" t="s">
        <v>3825</v>
      </c>
    </row>
    <row r="121" spans="1:6">
      <c r="A121" s="188">
        <v>110</v>
      </c>
      <c r="B121" s="54" t="s">
        <v>516</v>
      </c>
      <c r="C121" s="55" t="s">
        <v>517</v>
      </c>
      <c r="D121" s="66">
        <v>2300</v>
      </c>
      <c r="E121" s="80">
        <v>40968</v>
      </c>
      <c r="F121" s="76" t="s">
        <v>3825</v>
      </c>
    </row>
    <row r="122" spans="1:6">
      <c r="A122" s="188">
        <v>111</v>
      </c>
      <c r="B122" s="54" t="s">
        <v>518</v>
      </c>
      <c r="C122" s="55" t="s">
        <v>519</v>
      </c>
      <c r="D122" s="66">
        <v>2100</v>
      </c>
      <c r="E122" s="80">
        <v>40968</v>
      </c>
      <c r="F122" s="76" t="s">
        <v>3825</v>
      </c>
    </row>
    <row r="123" spans="1:6">
      <c r="A123" s="188">
        <v>112</v>
      </c>
      <c r="B123" s="54" t="s">
        <v>520</v>
      </c>
      <c r="C123" s="55" t="s">
        <v>521</v>
      </c>
      <c r="D123" s="66">
        <v>723.68</v>
      </c>
      <c r="E123" s="80">
        <v>40948</v>
      </c>
      <c r="F123" s="76" t="s">
        <v>3825</v>
      </c>
    </row>
    <row r="124" spans="1:6">
      <c r="A124" s="188">
        <v>113</v>
      </c>
      <c r="B124" s="54" t="s">
        <v>522</v>
      </c>
      <c r="C124" s="55" t="s">
        <v>523</v>
      </c>
      <c r="D124" s="66">
        <v>2000</v>
      </c>
      <c r="E124" s="80">
        <v>40949</v>
      </c>
      <c r="F124" s="76" t="s">
        <v>3825</v>
      </c>
    </row>
    <row r="125" spans="1:6">
      <c r="A125" s="188">
        <v>114</v>
      </c>
      <c r="B125" s="54" t="s">
        <v>524</v>
      </c>
      <c r="C125" s="55" t="s">
        <v>525</v>
      </c>
      <c r="D125" s="66">
        <v>500</v>
      </c>
      <c r="E125" s="80">
        <v>40949</v>
      </c>
      <c r="F125" s="76" t="s">
        <v>3825</v>
      </c>
    </row>
    <row r="126" spans="1:6">
      <c r="A126" s="188">
        <v>115</v>
      </c>
      <c r="B126" s="54" t="s">
        <v>526</v>
      </c>
      <c r="C126" s="55" t="s">
        <v>527</v>
      </c>
      <c r="D126" s="66">
        <v>500</v>
      </c>
      <c r="E126" s="80">
        <v>40949</v>
      </c>
      <c r="F126" s="76" t="s">
        <v>3825</v>
      </c>
    </row>
    <row r="127" spans="1:6">
      <c r="A127" s="188">
        <v>116</v>
      </c>
      <c r="B127" s="54" t="s">
        <v>528</v>
      </c>
      <c r="C127" s="55" t="s">
        <v>529</v>
      </c>
      <c r="D127" s="66">
        <v>500</v>
      </c>
      <c r="E127" s="80">
        <v>40949</v>
      </c>
      <c r="F127" s="76" t="s">
        <v>3825</v>
      </c>
    </row>
    <row r="128" spans="1:6">
      <c r="A128" s="188">
        <v>117</v>
      </c>
      <c r="B128" s="54" t="s">
        <v>530</v>
      </c>
      <c r="C128" s="55" t="s">
        <v>531</v>
      </c>
      <c r="D128" s="66">
        <v>1000</v>
      </c>
      <c r="E128" s="80">
        <v>40949</v>
      </c>
      <c r="F128" s="76" t="s">
        <v>3825</v>
      </c>
    </row>
    <row r="129" spans="1:6">
      <c r="A129" s="188">
        <v>118</v>
      </c>
      <c r="B129" s="54" t="s">
        <v>532</v>
      </c>
      <c r="C129" s="55" t="s">
        <v>533</v>
      </c>
      <c r="D129" s="66">
        <v>500</v>
      </c>
      <c r="E129" s="80">
        <v>40949</v>
      </c>
      <c r="F129" s="76" t="s">
        <v>3825</v>
      </c>
    </row>
    <row r="130" spans="1:6">
      <c r="A130" s="188">
        <v>119</v>
      </c>
      <c r="B130" s="54" t="s">
        <v>534</v>
      </c>
      <c r="C130" s="55" t="s">
        <v>535</v>
      </c>
      <c r="D130" s="66">
        <v>152.72999999999999</v>
      </c>
      <c r="E130" s="80">
        <v>40949</v>
      </c>
      <c r="F130" s="76" t="s">
        <v>3825</v>
      </c>
    </row>
    <row r="131" spans="1:6">
      <c r="A131" s="188">
        <v>120</v>
      </c>
      <c r="B131" s="54" t="s">
        <v>534</v>
      </c>
      <c r="C131" s="55" t="s">
        <v>536</v>
      </c>
      <c r="D131" s="66">
        <v>221.38</v>
      </c>
      <c r="E131" s="80">
        <v>40948</v>
      </c>
      <c r="F131" s="76" t="s">
        <v>3825</v>
      </c>
    </row>
    <row r="132" spans="1:6">
      <c r="A132" s="188">
        <v>121</v>
      </c>
      <c r="B132" s="54" t="s">
        <v>534</v>
      </c>
      <c r="C132" s="55" t="s">
        <v>537</v>
      </c>
      <c r="D132" s="66">
        <v>150</v>
      </c>
      <c r="E132" s="80">
        <v>40949</v>
      </c>
      <c r="F132" s="76" t="s">
        <v>3825</v>
      </c>
    </row>
    <row r="133" spans="1:6">
      <c r="A133" s="188">
        <v>122</v>
      </c>
      <c r="B133" s="54" t="s">
        <v>538</v>
      </c>
      <c r="C133" s="55" t="s">
        <v>539</v>
      </c>
      <c r="D133" s="66">
        <v>5934.05</v>
      </c>
      <c r="E133" s="80">
        <v>40950</v>
      </c>
      <c r="F133" s="76" t="s">
        <v>3825</v>
      </c>
    </row>
    <row r="134" spans="1:6">
      <c r="A134" s="188">
        <v>123</v>
      </c>
      <c r="B134" s="54" t="s">
        <v>538</v>
      </c>
      <c r="C134" s="55" t="s">
        <v>540</v>
      </c>
      <c r="D134" s="66">
        <v>3854.94</v>
      </c>
      <c r="E134" s="80">
        <v>40951</v>
      </c>
      <c r="F134" s="76" t="s">
        <v>3825</v>
      </c>
    </row>
    <row r="135" spans="1:6">
      <c r="A135" s="188">
        <v>124</v>
      </c>
      <c r="B135" s="54" t="s">
        <v>541</v>
      </c>
      <c r="C135" s="55" t="s">
        <v>542</v>
      </c>
      <c r="D135" s="66">
        <v>2917.7</v>
      </c>
      <c r="E135" s="80">
        <v>40948</v>
      </c>
      <c r="F135" s="76" t="s">
        <v>3825</v>
      </c>
    </row>
    <row r="136" spans="1:6">
      <c r="A136" s="188">
        <v>125</v>
      </c>
      <c r="B136" s="54" t="s">
        <v>663</v>
      </c>
      <c r="C136" s="55" t="s">
        <v>664</v>
      </c>
      <c r="D136" s="66">
        <v>525023.80000000005</v>
      </c>
      <c r="E136" s="55" t="s">
        <v>656</v>
      </c>
      <c r="F136" s="76" t="s">
        <v>3825</v>
      </c>
    </row>
    <row r="137" spans="1:6">
      <c r="A137" s="188">
        <v>126</v>
      </c>
      <c r="B137" s="54" t="s">
        <v>663</v>
      </c>
      <c r="C137" s="55" t="s">
        <v>665</v>
      </c>
      <c r="D137" s="66">
        <v>508873.23</v>
      </c>
      <c r="E137" s="55" t="s">
        <v>656</v>
      </c>
      <c r="F137" s="76" t="s">
        <v>3825</v>
      </c>
    </row>
    <row r="138" spans="1:6">
      <c r="A138" s="188">
        <v>127</v>
      </c>
      <c r="B138" s="54" t="s">
        <v>663</v>
      </c>
      <c r="C138" s="55" t="s">
        <v>666</v>
      </c>
      <c r="D138" s="66">
        <v>365535.49</v>
      </c>
      <c r="E138" s="55" t="s">
        <v>656</v>
      </c>
      <c r="F138" s="76" t="s">
        <v>3825</v>
      </c>
    </row>
    <row r="139" spans="1:6">
      <c r="A139" s="188">
        <v>128</v>
      </c>
      <c r="B139" s="54" t="s">
        <v>663</v>
      </c>
      <c r="C139" s="55" t="s">
        <v>667</v>
      </c>
      <c r="D139" s="66">
        <v>1112034.03</v>
      </c>
      <c r="E139" s="55" t="s">
        <v>656</v>
      </c>
      <c r="F139" s="76" t="s">
        <v>3825</v>
      </c>
    </row>
    <row r="140" spans="1:6">
      <c r="A140" s="188">
        <v>129</v>
      </c>
      <c r="B140" s="54" t="s">
        <v>668</v>
      </c>
      <c r="C140" s="55" t="s">
        <v>669</v>
      </c>
      <c r="D140" s="66">
        <v>136208.48000000001</v>
      </c>
      <c r="E140" s="55" t="s">
        <v>670</v>
      </c>
      <c r="F140" s="76" t="s">
        <v>3825</v>
      </c>
    </row>
    <row r="141" spans="1:6">
      <c r="A141" s="188">
        <v>130</v>
      </c>
      <c r="B141" s="54" t="s">
        <v>671</v>
      </c>
      <c r="C141" s="55" t="s">
        <v>672</v>
      </c>
      <c r="D141" s="66">
        <v>6742.99</v>
      </c>
      <c r="E141" s="194" t="s">
        <v>673</v>
      </c>
      <c r="F141" s="76" t="s">
        <v>3825</v>
      </c>
    </row>
    <row r="142" spans="1:6">
      <c r="A142" s="188">
        <v>131</v>
      </c>
      <c r="B142" s="54" t="s">
        <v>674</v>
      </c>
      <c r="C142" s="55" t="s">
        <v>675</v>
      </c>
      <c r="D142" s="66">
        <v>27460.53</v>
      </c>
      <c r="E142" s="55" t="s">
        <v>656</v>
      </c>
      <c r="F142" s="76" t="s">
        <v>3825</v>
      </c>
    </row>
    <row r="143" spans="1:6">
      <c r="A143" s="188">
        <v>132</v>
      </c>
      <c r="B143" s="54" t="s">
        <v>676</v>
      </c>
      <c r="C143" s="55" t="s">
        <v>677</v>
      </c>
      <c r="D143" s="66">
        <v>85995</v>
      </c>
      <c r="E143" s="55" t="s">
        <v>593</v>
      </c>
      <c r="F143" s="76" t="s">
        <v>3825</v>
      </c>
    </row>
    <row r="144" spans="1:6">
      <c r="A144" s="188">
        <v>133</v>
      </c>
      <c r="B144" s="54" t="s">
        <v>676</v>
      </c>
      <c r="C144" s="55" t="s">
        <v>678</v>
      </c>
      <c r="D144" s="66">
        <v>137848.23000000001</v>
      </c>
      <c r="E144" s="55" t="s">
        <v>593</v>
      </c>
      <c r="F144" s="76" t="s">
        <v>3825</v>
      </c>
    </row>
    <row r="145" spans="1:6">
      <c r="A145" s="188">
        <v>134</v>
      </c>
      <c r="B145" s="54" t="s">
        <v>676</v>
      </c>
      <c r="C145" s="55" t="s">
        <v>679</v>
      </c>
      <c r="D145" s="66">
        <v>33508.32</v>
      </c>
      <c r="E145" s="55" t="s">
        <v>593</v>
      </c>
      <c r="F145" s="76" t="s">
        <v>3825</v>
      </c>
    </row>
    <row r="146" spans="1:6">
      <c r="A146" s="188">
        <v>135</v>
      </c>
      <c r="B146" s="54" t="s">
        <v>680</v>
      </c>
      <c r="C146" s="55" t="s">
        <v>681</v>
      </c>
      <c r="D146" s="66">
        <v>5276.89</v>
      </c>
      <c r="E146" s="55" t="s">
        <v>656</v>
      </c>
      <c r="F146" s="76" t="s">
        <v>3825</v>
      </c>
    </row>
    <row r="147" spans="1:6">
      <c r="A147" s="188">
        <v>136</v>
      </c>
      <c r="B147" s="54" t="s">
        <v>682</v>
      </c>
      <c r="C147" s="55" t="s">
        <v>683</v>
      </c>
      <c r="D147" s="66">
        <v>1000</v>
      </c>
      <c r="E147" s="55" t="s">
        <v>582</v>
      </c>
      <c r="F147" s="76" t="s">
        <v>3825</v>
      </c>
    </row>
    <row r="148" spans="1:6">
      <c r="A148" s="188">
        <v>137</v>
      </c>
      <c r="B148" s="54" t="s">
        <v>684</v>
      </c>
      <c r="C148" s="55" t="s">
        <v>685</v>
      </c>
      <c r="D148" s="66">
        <v>41529.370000000003</v>
      </c>
      <c r="E148" s="55" t="s">
        <v>686</v>
      </c>
      <c r="F148" s="76" t="s">
        <v>3825</v>
      </c>
    </row>
    <row r="149" spans="1:6">
      <c r="A149" s="188">
        <v>138</v>
      </c>
      <c r="B149" s="54" t="s">
        <v>687</v>
      </c>
      <c r="C149" s="55" t="s">
        <v>688</v>
      </c>
      <c r="D149" s="66">
        <v>4911.67</v>
      </c>
      <c r="E149" s="55" t="s">
        <v>646</v>
      </c>
      <c r="F149" s="76" t="s">
        <v>3825</v>
      </c>
    </row>
    <row r="150" spans="1:6">
      <c r="A150" s="188">
        <v>139</v>
      </c>
      <c r="B150" s="54" t="s">
        <v>689</v>
      </c>
      <c r="C150" s="55" t="s">
        <v>690</v>
      </c>
      <c r="D150" s="66">
        <v>500</v>
      </c>
      <c r="E150" s="55" t="s">
        <v>670</v>
      </c>
      <c r="F150" s="76" t="s">
        <v>3825</v>
      </c>
    </row>
    <row r="151" spans="1:6">
      <c r="A151" s="188">
        <v>140</v>
      </c>
      <c r="B151" s="54" t="s">
        <v>691</v>
      </c>
      <c r="C151" s="55" t="s">
        <v>692</v>
      </c>
      <c r="D151" s="66">
        <v>5431.1</v>
      </c>
      <c r="E151" s="55" t="s">
        <v>673</v>
      </c>
      <c r="F151" s="76" t="s">
        <v>3825</v>
      </c>
    </row>
    <row r="152" spans="1:6">
      <c r="A152" s="188">
        <v>141</v>
      </c>
      <c r="B152" s="54" t="s">
        <v>693</v>
      </c>
      <c r="C152" s="55" t="s">
        <v>694</v>
      </c>
      <c r="D152" s="66">
        <v>24505.79</v>
      </c>
      <c r="E152" s="55" t="s">
        <v>673</v>
      </c>
      <c r="F152" s="76" t="s">
        <v>3825</v>
      </c>
    </row>
    <row r="153" spans="1:6">
      <c r="A153" s="188">
        <v>142</v>
      </c>
      <c r="B153" s="54" t="s">
        <v>695</v>
      </c>
      <c r="C153" s="55" t="s">
        <v>696</v>
      </c>
      <c r="D153" s="66">
        <v>38076.639999999999</v>
      </c>
      <c r="E153" s="55" t="s">
        <v>670</v>
      </c>
      <c r="F153" s="76" t="s">
        <v>3825</v>
      </c>
    </row>
    <row r="154" spans="1:6">
      <c r="A154" s="188">
        <v>143</v>
      </c>
      <c r="B154" s="54" t="s">
        <v>697</v>
      </c>
      <c r="C154" s="55" t="s">
        <v>698</v>
      </c>
      <c r="D154" s="66">
        <v>53760.14</v>
      </c>
      <c r="E154" s="55" t="s">
        <v>646</v>
      </c>
      <c r="F154" s="76" t="s">
        <v>3825</v>
      </c>
    </row>
    <row r="155" spans="1:6">
      <c r="A155" s="188">
        <v>144</v>
      </c>
      <c r="B155" s="54" t="s">
        <v>699</v>
      </c>
      <c r="C155" s="55" t="s">
        <v>700</v>
      </c>
      <c r="D155" s="66">
        <v>245.43</v>
      </c>
      <c r="E155" s="55" t="s">
        <v>656</v>
      </c>
      <c r="F155" s="76" t="s">
        <v>3825</v>
      </c>
    </row>
    <row r="156" spans="1:6">
      <c r="A156" s="188">
        <v>145</v>
      </c>
      <c r="B156" s="54" t="s">
        <v>701</v>
      </c>
      <c r="C156" s="55" t="s">
        <v>702</v>
      </c>
      <c r="D156" s="66">
        <v>1000</v>
      </c>
      <c r="E156" s="55" t="s">
        <v>670</v>
      </c>
      <c r="F156" s="76" t="s">
        <v>3825</v>
      </c>
    </row>
    <row r="157" spans="1:6">
      <c r="A157" s="188">
        <v>146</v>
      </c>
      <c r="B157" s="54" t="s">
        <v>703</v>
      </c>
      <c r="C157" s="55" t="s">
        <v>704</v>
      </c>
      <c r="D157" s="66">
        <v>1000</v>
      </c>
      <c r="E157" s="55" t="s">
        <v>670</v>
      </c>
      <c r="F157" s="76" t="s">
        <v>3825</v>
      </c>
    </row>
    <row r="158" spans="1:6">
      <c r="A158" s="188">
        <v>147</v>
      </c>
      <c r="B158" s="54" t="s">
        <v>705</v>
      </c>
      <c r="C158" s="55" t="s">
        <v>706</v>
      </c>
      <c r="D158" s="66">
        <v>1000</v>
      </c>
      <c r="E158" s="55" t="s">
        <v>670</v>
      </c>
      <c r="F158" s="76" t="s">
        <v>3825</v>
      </c>
    </row>
    <row r="159" spans="1:6">
      <c r="A159" s="188">
        <v>148</v>
      </c>
      <c r="B159" s="54" t="s">
        <v>707</v>
      </c>
      <c r="C159" s="55" t="s">
        <v>708</v>
      </c>
      <c r="D159" s="66">
        <v>1800</v>
      </c>
      <c r="E159" s="55" t="s">
        <v>673</v>
      </c>
      <c r="F159" s="76" t="s">
        <v>3825</v>
      </c>
    </row>
    <row r="160" spans="1:6">
      <c r="A160" s="188">
        <v>149</v>
      </c>
      <c r="B160" s="54" t="s">
        <v>549</v>
      </c>
      <c r="C160" s="55" t="s">
        <v>709</v>
      </c>
      <c r="D160" s="66">
        <v>200</v>
      </c>
      <c r="E160" s="55" t="s">
        <v>710</v>
      </c>
      <c r="F160" s="76" t="s">
        <v>3825</v>
      </c>
    </row>
    <row r="161" spans="1:6">
      <c r="A161" s="188">
        <v>150</v>
      </c>
      <c r="B161" s="54" t="s">
        <v>549</v>
      </c>
      <c r="C161" s="55" t="s">
        <v>711</v>
      </c>
      <c r="D161" s="66">
        <v>400</v>
      </c>
      <c r="E161" s="55" t="s">
        <v>710</v>
      </c>
      <c r="F161" s="76" t="s">
        <v>3825</v>
      </c>
    </row>
    <row r="162" spans="1:6">
      <c r="A162" s="188">
        <v>151</v>
      </c>
      <c r="B162" s="54" t="s">
        <v>549</v>
      </c>
      <c r="C162" s="55" t="s">
        <v>712</v>
      </c>
      <c r="D162" s="66">
        <v>500</v>
      </c>
      <c r="E162" s="55" t="s">
        <v>710</v>
      </c>
      <c r="F162" s="76" t="s">
        <v>3825</v>
      </c>
    </row>
    <row r="163" spans="1:6">
      <c r="A163" s="188">
        <v>152</v>
      </c>
      <c r="B163" s="54" t="s">
        <v>549</v>
      </c>
      <c r="C163" s="55" t="s">
        <v>713</v>
      </c>
      <c r="D163" s="66">
        <v>500</v>
      </c>
      <c r="E163" s="55" t="s">
        <v>710</v>
      </c>
      <c r="F163" s="76" t="s">
        <v>3825</v>
      </c>
    </row>
    <row r="164" spans="1:6">
      <c r="A164" s="188">
        <v>153</v>
      </c>
      <c r="B164" s="54" t="s">
        <v>549</v>
      </c>
      <c r="C164" s="55" t="s">
        <v>714</v>
      </c>
      <c r="D164" s="66">
        <v>93883.68</v>
      </c>
      <c r="E164" s="55" t="s">
        <v>710</v>
      </c>
      <c r="F164" s="76" t="s">
        <v>3825</v>
      </c>
    </row>
    <row r="165" spans="1:6">
      <c r="A165" s="188">
        <v>154</v>
      </c>
      <c r="B165" s="54" t="s">
        <v>549</v>
      </c>
      <c r="C165" s="55" t="s">
        <v>715</v>
      </c>
      <c r="D165" s="66">
        <v>93883.68</v>
      </c>
      <c r="E165" s="55" t="s">
        <v>710</v>
      </c>
      <c r="F165" s="76" t="s">
        <v>3825</v>
      </c>
    </row>
    <row r="166" spans="1:6">
      <c r="A166" s="188">
        <v>155</v>
      </c>
      <c r="B166" s="54" t="s">
        <v>549</v>
      </c>
      <c r="C166" s="55" t="s">
        <v>716</v>
      </c>
      <c r="D166" s="66">
        <v>93883.68</v>
      </c>
      <c r="E166" s="55" t="s">
        <v>710</v>
      </c>
      <c r="F166" s="76" t="s">
        <v>3825</v>
      </c>
    </row>
    <row r="167" spans="1:6">
      <c r="A167" s="188">
        <v>156</v>
      </c>
      <c r="B167" s="54" t="s">
        <v>549</v>
      </c>
      <c r="C167" s="55" t="s">
        <v>717</v>
      </c>
      <c r="D167" s="66">
        <v>93883.68</v>
      </c>
      <c r="E167" s="55" t="s">
        <v>710</v>
      </c>
      <c r="F167" s="76" t="s">
        <v>3825</v>
      </c>
    </row>
    <row r="168" spans="1:6">
      <c r="A168" s="188">
        <v>157</v>
      </c>
      <c r="B168" s="54" t="s">
        <v>549</v>
      </c>
      <c r="C168" s="55" t="s">
        <v>718</v>
      </c>
      <c r="D168" s="66">
        <v>93883.68</v>
      </c>
      <c r="E168" s="80" t="s">
        <v>710</v>
      </c>
      <c r="F168" s="76" t="s">
        <v>3825</v>
      </c>
    </row>
    <row r="169" spans="1:6">
      <c r="A169" s="188">
        <v>158</v>
      </c>
      <c r="B169" s="54" t="s">
        <v>549</v>
      </c>
      <c r="C169" s="55" t="s">
        <v>719</v>
      </c>
      <c r="D169" s="66">
        <v>228172.11</v>
      </c>
      <c r="E169" s="55" t="s">
        <v>710</v>
      </c>
      <c r="F169" s="76" t="s">
        <v>3825</v>
      </c>
    </row>
    <row r="170" spans="1:6">
      <c r="A170" s="188">
        <v>159</v>
      </c>
      <c r="B170" s="54" t="s">
        <v>167</v>
      </c>
      <c r="C170" s="55" t="s">
        <v>720</v>
      </c>
      <c r="D170" s="66">
        <v>166773.32999999999</v>
      </c>
      <c r="E170" s="55" t="s">
        <v>673</v>
      </c>
      <c r="F170" s="76" t="s">
        <v>3825</v>
      </c>
    </row>
    <row r="171" spans="1:6">
      <c r="A171" s="188">
        <v>160</v>
      </c>
      <c r="B171" s="54" t="s">
        <v>721</v>
      </c>
      <c r="C171" s="55" t="s">
        <v>722</v>
      </c>
      <c r="D171" s="66">
        <v>6370.53</v>
      </c>
      <c r="E171" s="55" t="s">
        <v>670</v>
      </c>
      <c r="F171" s="76" t="s">
        <v>3825</v>
      </c>
    </row>
    <row r="172" spans="1:6">
      <c r="A172" s="188">
        <v>161</v>
      </c>
      <c r="B172" s="54" t="s">
        <v>721</v>
      </c>
      <c r="C172" s="55" t="s">
        <v>723</v>
      </c>
      <c r="D172" s="66">
        <v>32447.47</v>
      </c>
      <c r="E172" s="55" t="s">
        <v>670</v>
      </c>
      <c r="F172" s="76" t="s">
        <v>3825</v>
      </c>
    </row>
    <row r="173" spans="1:6">
      <c r="A173" s="188">
        <v>162</v>
      </c>
      <c r="B173" s="54" t="s">
        <v>724</v>
      </c>
      <c r="C173" s="55" t="s">
        <v>725</v>
      </c>
      <c r="D173" s="66">
        <v>1130.07</v>
      </c>
      <c r="E173" s="55" t="s">
        <v>656</v>
      </c>
      <c r="F173" s="76" t="s">
        <v>3825</v>
      </c>
    </row>
    <row r="174" spans="1:6">
      <c r="A174" s="188">
        <v>163</v>
      </c>
      <c r="B174" s="54" t="s">
        <v>623</v>
      </c>
      <c r="C174" s="55" t="s">
        <v>726</v>
      </c>
      <c r="D174" s="66">
        <v>1000</v>
      </c>
      <c r="E174" s="55" t="s">
        <v>670</v>
      </c>
      <c r="F174" s="76" t="s">
        <v>3825</v>
      </c>
    </row>
    <row r="175" spans="1:6">
      <c r="A175" s="188">
        <v>164</v>
      </c>
      <c r="B175" s="54" t="s">
        <v>727</v>
      </c>
      <c r="C175" s="55" t="s">
        <v>728</v>
      </c>
      <c r="D175" s="66">
        <v>4800</v>
      </c>
      <c r="E175" s="55" t="s">
        <v>670</v>
      </c>
      <c r="F175" s="76" t="s">
        <v>3825</v>
      </c>
    </row>
    <row r="176" spans="1:6">
      <c r="A176" s="188">
        <v>165</v>
      </c>
      <c r="B176" s="54" t="s">
        <v>729</v>
      </c>
      <c r="C176" s="55" t="s">
        <v>730</v>
      </c>
      <c r="D176" s="66">
        <v>1000</v>
      </c>
      <c r="E176" s="55" t="s">
        <v>670</v>
      </c>
      <c r="F176" s="76" t="s">
        <v>3825</v>
      </c>
    </row>
    <row r="177" spans="1:6">
      <c r="A177" s="188">
        <v>166</v>
      </c>
      <c r="B177" s="54" t="s">
        <v>652</v>
      </c>
      <c r="C177" s="55" t="s">
        <v>731</v>
      </c>
      <c r="D177" s="66">
        <v>61113.94</v>
      </c>
      <c r="E177" s="55" t="s">
        <v>568</v>
      </c>
      <c r="F177" s="76" t="s">
        <v>3825</v>
      </c>
    </row>
    <row r="178" spans="1:6">
      <c r="A178" s="188">
        <v>167</v>
      </c>
      <c r="B178" s="54" t="s">
        <v>732</v>
      </c>
      <c r="C178" s="55" t="s">
        <v>733</v>
      </c>
      <c r="D178" s="66">
        <v>100</v>
      </c>
      <c r="E178" s="80">
        <v>40975</v>
      </c>
      <c r="F178" s="76" t="s">
        <v>3825</v>
      </c>
    </row>
    <row r="179" spans="1:6">
      <c r="A179" s="188">
        <v>168</v>
      </c>
      <c r="B179" s="54" t="s">
        <v>734</v>
      </c>
      <c r="C179" s="55" t="s">
        <v>735</v>
      </c>
      <c r="D179" s="66">
        <v>1000</v>
      </c>
      <c r="E179" s="80">
        <v>40975</v>
      </c>
      <c r="F179" s="76" t="s">
        <v>3825</v>
      </c>
    </row>
    <row r="180" spans="1:6">
      <c r="A180" s="188">
        <v>169</v>
      </c>
      <c r="B180" s="54" t="s">
        <v>736</v>
      </c>
      <c r="C180" s="55" t="s">
        <v>737</v>
      </c>
      <c r="D180" s="66">
        <v>1000</v>
      </c>
      <c r="E180" s="80">
        <v>40975</v>
      </c>
      <c r="F180" s="76" t="s">
        <v>3825</v>
      </c>
    </row>
    <row r="181" spans="1:6">
      <c r="A181" s="188">
        <v>170</v>
      </c>
      <c r="B181" s="54" t="s">
        <v>209</v>
      </c>
      <c r="C181" s="55" t="s">
        <v>210</v>
      </c>
      <c r="D181" s="66">
        <v>100</v>
      </c>
      <c r="E181" s="80">
        <v>40975</v>
      </c>
      <c r="F181" s="76" t="s">
        <v>3825</v>
      </c>
    </row>
    <row r="182" spans="1:6">
      <c r="A182" s="188">
        <v>171</v>
      </c>
      <c r="B182" s="54" t="s">
        <v>736</v>
      </c>
      <c r="C182" s="55" t="s">
        <v>738</v>
      </c>
      <c r="D182" s="66">
        <v>100</v>
      </c>
      <c r="E182" s="80">
        <v>40975</v>
      </c>
      <c r="F182" s="76" t="s">
        <v>3825</v>
      </c>
    </row>
    <row r="183" spans="1:6">
      <c r="A183" s="188">
        <v>172</v>
      </c>
      <c r="B183" s="54" t="s">
        <v>223</v>
      </c>
      <c r="C183" s="55" t="s">
        <v>224</v>
      </c>
      <c r="D183" s="66">
        <v>2100</v>
      </c>
      <c r="E183" s="80">
        <v>40976</v>
      </c>
      <c r="F183" s="76" t="s">
        <v>3825</v>
      </c>
    </row>
    <row r="184" spans="1:6">
      <c r="A184" s="188">
        <v>173</v>
      </c>
      <c r="B184" s="54" t="s">
        <v>350</v>
      </c>
      <c r="C184" s="55" t="s">
        <v>739</v>
      </c>
      <c r="D184" s="66">
        <v>1000</v>
      </c>
      <c r="E184" s="80">
        <v>40976</v>
      </c>
      <c r="F184" s="76" t="s">
        <v>3825</v>
      </c>
    </row>
    <row r="185" spans="1:6">
      <c r="A185" s="188">
        <v>174</v>
      </c>
      <c r="B185" s="54" t="s">
        <v>749</v>
      </c>
      <c r="C185" s="55" t="s">
        <v>750</v>
      </c>
      <c r="D185" s="66">
        <v>5700</v>
      </c>
      <c r="E185" s="80">
        <v>40980</v>
      </c>
      <c r="F185" s="76" t="s">
        <v>3825</v>
      </c>
    </row>
    <row r="186" spans="1:6">
      <c r="A186" s="188">
        <v>175</v>
      </c>
      <c r="B186" s="54" t="s">
        <v>751</v>
      </c>
      <c r="C186" s="55" t="s">
        <v>752</v>
      </c>
      <c r="D186" s="66">
        <v>9000</v>
      </c>
      <c r="E186" s="80">
        <v>40980</v>
      </c>
      <c r="F186" s="76" t="s">
        <v>3825</v>
      </c>
    </row>
    <row r="187" spans="1:6">
      <c r="A187" s="188">
        <v>176</v>
      </c>
      <c r="B187" s="54" t="s">
        <v>753</v>
      </c>
      <c r="C187" s="55" t="s">
        <v>754</v>
      </c>
      <c r="D187" s="66">
        <v>1000</v>
      </c>
      <c r="E187" s="80">
        <v>40980</v>
      </c>
      <c r="F187" s="76" t="s">
        <v>3825</v>
      </c>
    </row>
    <row r="188" spans="1:6">
      <c r="A188" s="188">
        <v>177</v>
      </c>
      <c r="B188" s="54" t="s">
        <v>755</v>
      </c>
      <c r="C188" s="55" t="s">
        <v>756</v>
      </c>
      <c r="D188" s="66">
        <v>1000</v>
      </c>
      <c r="E188" s="80">
        <v>40980</v>
      </c>
      <c r="F188" s="76" t="s">
        <v>3825</v>
      </c>
    </row>
    <row r="189" spans="1:6">
      <c r="A189" s="188">
        <v>178</v>
      </c>
      <c r="B189" s="54" t="s">
        <v>757</v>
      </c>
      <c r="C189" s="55" t="s">
        <v>758</v>
      </c>
      <c r="D189" s="66">
        <v>4500</v>
      </c>
      <c r="E189" s="80">
        <v>40980</v>
      </c>
      <c r="F189" s="76" t="s">
        <v>3825</v>
      </c>
    </row>
    <row r="190" spans="1:6">
      <c r="A190" s="188">
        <v>179</v>
      </c>
      <c r="B190" s="54" t="s">
        <v>759</v>
      </c>
      <c r="C190" s="55" t="s">
        <v>760</v>
      </c>
      <c r="D190" s="66">
        <v>2600</v>
      </c>
      <c r="E190" s="80">
        <v>40980</v>
      </c>
      <c r="F190" s="76" t="s">
        <v>3825</v>
      </c>
    </row>
    <row r="191" spans="1:6">
      <c r="A191" s="188">
        <v>180</v>
      </c>
      <c r="B191" s="54" t="s">
        <v>761</v>
      </c>
      <c r="C191" s="55" t="s">
        <v>762</v>
      </c>
      <c r="D191" s="66">
        <v>9000</v>
      </c>
      <c r="E191" s="80">
        <v>40980</v>
      </c>
      <c r="F191" s="76" t="s">
        <v>3825</v>
      </c>
    </row>
    <row r="192" spans="1:6">
      <c r="A192" s="188">
        <v>181</v>
      </c>
      <c r="B192" s="54" t="s">
        <v>763</v>
      </c>
      <c r="C192" s="55" t="s">
        <v>764</v>
      </c>
      <c r="D192" s="66">
        <v>2600</v>
      </c>
      <c r="E192" s="80">
        <v>40980</v>
      </c>
      <c r="F192" s="76" t="s">
        <v>3825</v>
      </c>
    </row>
    <row r="193" spans="1:6">
      <c r="A193" s="188">
        <v>182</v>
      </c>
      <c r="B193" s="54" t="s">
        <v>765</v>
      </c>
      <c r="C193" s="55" t="s">
        <v>766</v>
      </c>
      <c r="D193" s="66">
        <v>4200</v>
      </c>
      <c r="E193" s="80">
        <v>40614</v>
      </c>
      <c r="F193" s="76" t="s">
        <v>3825</v>
      </c>
    </row>
    <row r="194" spans="1:6">
      <c r="A194" s="188">
        <v>183</v>
      </c>
      <c r="B194" s="54" t="s">
        <v>767</v>
      </c>
      <c r="C194" s="55" t="s">
        <v>768</v>
      </c>
      <c r="D194" s="66">
        <v>6000</v>
      </c>
      <c r="E194" s="80">
        <v>40980</v>
      </c>
      <c r="F194" s="76" t="s">
        <v>3825</v>
      </c>
    </row>
    <row r="195" spans="1:6">
      <c r="A195" s="188">
        <v>184</v>
      </c>
      <c r="B195" s="54" t="s">
        <v>769</v>
      </c>
      <c r="C195" s="50" t="s">
        <v>770</v>
      </c>
      <c r="D195" s="51">
        <v>3000</v>
      </c>
      <c r="E195" s="52">
        <v>40980</v>
      </c>
      <c r="F195" s="76" t="s">
        <v>3825</v>
      </c>
    </row>
    <row r="196" spans="1:6">
      <c r="A196" s="188">
        <v>185</v>
      </c>
      <c r="B196" s="54" t="s">
        <v>771</v>
      </c>
      <c r="C196" s="55" t="s">
        <v>772</v>
      </c>
      <c r="D196" s="66">
        <v>4000</v>
      </c>
      <c r="E196" s="80">
        <v>40980</v>
      </c>
      <c r="F196" s="76" t="s">
        <v>3825</v>
      </c>
    </row>
    <row r="197" spans="1:6">
      <c r="A197" s="188">
        <v>186</v>
      </c>
      <c r="B197" s="54" t="s">
        <v>773</v>
      </c>
      <c r="C197" s="55" t="s">
        <v>774</v>
      </c>
      <c r="D197" s="66">
        <v>5700</v>
      </c>
      <c r="E197" s="80">
        <v>40980</v>
      </c>
      <c r="F197" s="76" t="s">
        <v>3825</v>
      </c>
    </row>
    <row r="198" spans="1:6">
      <c r="A198" s="188">
        <v>187</v>
      </c>
      <c r="B198" s="54" t="s">
        <v>775</v>
      </c>
      <c r="C198" s="55" t="s">
        <v>776</v>
      </c>
      <c r="D198" s="66">
        <v>5800</v>
      </c>
      <c r="E198" s="80">
        <v>40981</v>
      </c>
      <c r="F198" s="76" t="s">
        <v>3825</v>
      </c>
    </row>
    <row r="199" spans="1:6">
      <c r="A199" s="188">
        <v>188</v>
      </c>
      <c r="B199" s="54" t="s">
        <v>777</v>
      </c>
      <c r="C199" s="55" t="s">
        <v>778</v>
      </c>
      <c r="D199" s="66">
        <v>3400</v>
      </c>
      <c r="E199" s="80">
        <v>40981</v>
      </c>
      <c r="F199" s="76" t="s">
        <v>3825</v>
      </c>
    </row>
    <row r="200" spans="1:6">
      <c r="A200" s="188">
        <v>189</v>
      </c>
      <c r="B200" s="54" t="s">
        <v>779</v>
      </c>
      <c r="C200" s="55" t="s">
        <v>780</v>
      </c>
      <c r="D200" s="66">
        <v>4400</v>
      </c>
      <c r="E200" s="80">
        <v>40981</v>
      </c>
      <c r="F200" s="76" t="s">
        <v>3825</v>
      </c>
    </row>
    <row r="201" spans="1:6">
      <c r="A201" s="188">
        <v>190</v>
      </c>
      <c r="B201" s="54" t="s">
        <v>781</v>
      </c>
      <c r="C201" s="55" t="s">
        <v>782</v>
      </c>
      <c r="D201" s="66">
        <v>4200</v>
      </c>
      <c r="E201" s="80">
        <v>40981</v>
      </c>
      <c r="F201" s="76" t="s">
        <v>3825</v>
      </c>
    </row>
    <row r="202" spans="1:6">
      <c r="A202" s="188">
        <v>191</v>
      </c>
      <c r="B202" s="54" t="s">
        <v>783</v>
      </c>
      <c r="C202" s="55" t="s">
        <v>784</v>
      </c>
      <c r="D202" s="66">
        <v>5600</v>
      </c>
      <c r="E202" s="80">
        <v>40981</v>
      </c>
      <c r="F202" s="76" t="s">
        <v>3825</v>
      </c>
    </row>
    <row r="203" spans="1:6">
      <c r="A203" s="188">
        <v>192</v>
      </c>
      <c r="B203" s="54" t="s">
        <v>785</v>
      </c>
      <c r="C203" s="55" t="s">
        <v>786</v>
      </c>
      <c r="D203" s="66">
        <v>1000</v>
      </c>
      <c r="E203" s="80">
        <v>40981</v>
      </c>
      <c r="F203" s="76" t="s">
        <v>3825</v>
      </c>
    </row>
    <row r="204" spans="1:6">
      <c r="A204" s="188">
        <v>193</v>
      </c>
      <c r="B204" s="54" t="s">
        <v>785</v>
      </c>
      <c r="C204" s="55" t="s">
        <v>787</v>
      </c>
      <c r="D204" s="66">
        <v>1000</v>
      </c>
      <c r="E204" s="80">
        <v>40981</v>
      </c>
      <c r="F204" s="76" t="s">
        <v>3825</v>
      </c>
    </row>
    <row r="205" spans="1:6">
      <c r="A205" s="188">
        <v>194</v>
      </c>
      <c r="B205" s="54" t="s">
        <v>797</v>
      </c>
      <c r="C205" s="55" t="s">
        <v>798</v>
      </c>
      <c r="D205" s="66">
        <v>5200</v>
      </c>
      <c r="E205" s="80">
        <v>40983</v>
      </c>
      <c r="F205" s="76" t="s">
        <v>3825</v>
      </c>
    </row>
    <row r="206" spans="1:6">
      <c r="A206" s="188">
        <v>195</v>
      </c>
      <c r="B206" s="54" t="s">
        <v>799</v>
      </c>
      <c r="C206" s="55" t="s">
        <v>800</v>
      </c>
      <c r="D206" s="66">
        <v>5800</v>
      </c>
      <c r="E206" s="80">
        <v>40983</v>
      </c>
      <c r="F206" s="76" t="s">
        <v>3825</v>
      </c>
    </row>
    <row r="207" spans="1:6">
      <c r="A207" s="188">
        <v>196</v>
      </c>
      <c r="B207" s="54" t="s">
        <v>801</v>
      </c>
      <c r="C207" s="55" t="s">
        <v>802</v>
      </c>
      <c r="D207" s="66">
        <v>5600</v>
      </c>
      <c r="E207" s="80">
        <v>40983</v>
      </c>
      <c r="F207" s="76" t="s">
        <v>3825</v>
      </c>
    </row>
    <row r="208" spans="1:6">
      <c r="A208" s="188">
        <v>197</v>
      </c>
      <c r="B208" s="54" t="s">
        <v>803</v>
      </c>
      <c r="C208" s="55" t="s">
        <v>804</v>
      </c>
      <c r="D208" s="66">
        <v>9000</v>
      </c>
      <c r="E208" s="80">
        <v>40983</v>
      </c>
      <c r="F208" s="76" t="s">
        <v>3825</v>
      </c>
    </row>
    <row r="209" spans="1:6">
      <c r="A209" s="188">
        <v>198</v>
      </c>
      <c r="B209" s="54" t="s">
        <v>805</v>
      </c>
      <c r="C209" s="55" t="s">
        <v>806</v>
      </c>
      <c r="D209" s="66">
        <v>5800</v>
      </c>
      <c r="E209" s="80">
        <v>40983</v>
      </c>
      <c r="F209" s="76" t="s">
        <v>3825</v>
      </c>
    </row>
    <row r="210" spans="1:6">
      <c r="A210" s="188">
        <v>199</v>
      </c>
      <c r="B210" s="54" t="s">
        <v>807</v>
      </c>
      <c r="C210" s="55" t="s">
        <v>808</v>
      </c>
      <c r="D210" s="66">
        <v>4600</v>
      </c>
      <c r="E210" s="80">
        <v>40983</v>
      </c>
      <c r="F210" s="76" t="s">
        <v>3825</v>
      </c>
    </row>
    <row r="211" spans="1:6">
      <c r="A211" s="188">
        <v>200</v>
      </c>
      <c r="B211" s="54" t="s">
        <v>809</v>
      </c>
      <c r="C211" s="55" t="s">
        <v>810</v>
      </c>
      <c r="D211" s="66">
        <v>3100</v>
      </c>
      <c r="E211" s="80">
        <v>40983</v>
      </c>
      <c r="F211" s="76" t="s">
        <v>3825</v>
      </c>
    </row>
    <row r="212" spans="1:6">
      <c r="A212" s="188">
        <v>201</v>
      </c>
      <c r="B212" s="54" t="s">
        <v>811</v>
      </c>
      <c r="C212" s="55" t="s">
        <v>812</v>
      </c>
      <c r="D212" s="66">
        <v>5000</v>
      </c>
      <c r="E212" s="80">
        <v>40983</v>
      </c>
      <c r="F212" s="76" t="s">
        <v>3825</v>
      </c>
    </row>
    <row r="213" spans="1:6">
      <c r="A213" s="188">
        <v>202</v>
      </c>
      <c r="B213" s="54" t="s">
        <v>813</v>
      </c>
      <c r="C213" s="55" t="s">
        <v>814</v>
      </c>
      <c r="D213" s="66">
        <v>5800</v>
      </c>
      <c r="E213" s="80">
        <v>40983</v>
      </c>
      <c r="F213" s="76" t="s">
        <v>3825</v>
      </c>
    </row>
    <row r="214" spans="1:6">
      <c r="A214" s="188">
        <v>203</v>
      </c>
      <c r="B214" s="54" t="s">
        <v>815</v>
      </c>
      <c r="C214" s="55" t="s">
        <v>816</v>
      </c>
      <c r="D214" s="66">
        <v>6000</v>
      </c>
      <c r="E214" s="80">
        <v>40983</v>
      </c>
      <c r="F214" s="76" t="s">
        <v>3825</v>
      </c>
    </row>
    <row r="215" spans="1:6">
      <c r="A215" s="188">
        <v>204</v>
      </c>
      <c r="B215" s="54" t="s">
        <v>817</v>
      </c>
      <c r="C215" s="55" t="s">
        <v>818</v>
      </c>
      <c r="D215" s="66">
        <v>4900</v>
      </c>
      <c r="E215" s="80">
        <v>40983</v>
      </c>
      <c r="F215" s="76" t="s">
        <v>3825</v>
      </c>
    </row>
    <row r="216" spans="1:6">
      <c r="A216" s="188">
        <v>205</v>
      </c>
      <c r="B216" s="54" t="s">
        <v>819</v>
      </c>
      <c r="C216" s="55" t="s">
        <v>820</v>
      </c>
      <c r="D216" s="66">
        <v>4000</v>
      </c>
      <c r="E216" s="80">
        <v>40983</v>
      </c>
      <c r="F216" s="76" t="s">
        <v>3825</v>
      </c>
    </row>
    <row r="217" spans="1:6">
      <c r="A217" s="188">
        <v>206</v>
      </c>
      <c r="B217" s="54" t="s">
        <v>821</v>
      </c>
      <c r="C217" s="55" t="s">
        <v>822</v>
      </c>
      <c r="D217" s="66">
        <v>6000</v>
      </c>
      <c r="E217" s="80">
        <v>40983</v>
      </c>
      <c r="F217" s="76" t="s">
        <v>3825</v>
      </c>
    </row>
    <row r="218" spans="1:6">
      <c r="A218" s="188">
        <v>207</v>
      </c>
      <c r="B218" s="54" t="s">
        <v>823</v>
      </c>
      <c r="C218" s="55" t="s">
        <v>824</v>
      </c>
      <c r="D218" s="66">
        <v>5000</v>
      </c>
      <c r="E218" s="80">
        <v>40983</v>
      </c>
      <c r="F218" s="76" t="s">
        <v>3825</v>
      </c>
    </row>
    <row r="219" spans="1:6">
      <c r="A219" s="188">
        <v>208</v>
      </c>
      <c r="B219" s="54" t="s">
        <v>825</v>
      </c>
      <c r="C219" s="55" t="s">
        <v>826</v>
      </c>
      <c r="D219" s="66">
        <v>5800</v>
      </c>
      <c r="E219" s="80">
        <v>40983</v>
      </c>
      <c r="F219" s="76" t="s">
        <v>3825</v>
      </c>
    </row>
    <row r="220" spans="1:6">
      <c r="A220" s="188">
        <v>209</v>
      </c>
      <c r="B220" s="54" t="s">
        <v>827</v>
      </c>
      <c r="C220" s="55" t="s">
        <v>828</v>
      </c>
      <c r="D220" s="66">
        <v>5800</v>
      </c>
      <c r="E220" s="80">
        <v>40983</v>
      </c>
      <c r="F220" s="76" t="s">
        <v>3825</v>
      </c>
    </row>
    <row r="221" spans="1:6">
      <c r="A221" s="188">
        <v>210</v>
      </c>
      <c r="B221" s="54" t="s">
        <v>829</v>
      </c>
      <c r="C221" s="55" t="s">
        <v>830</v>
      </c>
      <c r="D221" s="66">
        <v>4800</v>
      </c>
      <c r="E221" s="80">
        <v>40983</v>
      </c>
      <c r="F221" s="76" t="s">
        <v>3825</v>
      </c>
    </row>
    <row r="222" spans="1:6">
      <c r="A222" s="188">
        <v>211</v>
      </c>
      <c r="B222" s="54" t="s">
        <v>831</v>
      </c>
      <c r="C222" s="55" t="s">
        <v>832</v>
      </c>
      <c r="D222" s="66">
        <v>5800</v>
      </c>
      <c r="E222" s="80">
        <v>40983</v>
      </c>
      <c r="F222" s="76" t="s">
        <v>3825</v>
      </c>
    </row>
    <row r="223" spans="1:6">
      <c r="A223" s="188">
        <v>212</v>
      </c>
      <c r="B223" s="54" t="s">
        <v>833</v>
      </c>
      <c r="C223" s="55" t="s">
        <v>834</v>
      </c>
      <c r="D223" s="66">
        <v>6000</v>
      </c>
      <c r="E223" s="80">
        <v>40983</v>
      </c>
      <c r="F223" s="76" t="s">
        <v>3825</v>
      </c>
    </row>
    <row r="224" spans="1:6">
      <c r="A224" s="188">
        <v>213</v>
      </c>
      <c r="B224" s="54" t="s">
        <v>835</v>
      </c>
      <c r="C224" s="55" t="s">
        <v>836</v>
      </c>
      <c r="D224" s="66">
        <v>4900</v>
      </c>
      <c r="E224" s="80">
        <v>40983</v>
      </c>
      <c r="F224" s="76" t="s">
        <v>3825</v>
      </c>
    </row>
    <row r="225" spans="1:6">
      <c r="A225" s="188">
        <v>214</v>
      </c>
      <c r="B225" s="54" t="s">
        <v>837</v>
      </c>
      <c r="C225" s="55" t="s">
        <v>838</v>
      </c>
      <c r="D225" s="66">
        <v>7800</v>
      </c>
      <c r="E225" s="80">
        <v>40983</v>
      </c>
      <c r="F225" s="76" t="s">
        <v>3825</v>
      </c>
    </row>
    <row r="226" spans="1:6">
      <c r="A226" s="188">
        <v>215</v>
      </c>
      <c r="B226" s="54" t="s">
        <v>839</v>
      </c>
      <c r="C226" s="55" t="s">
        <v>840</v>
      </c>
      <c r="D226" s="66">
        <v>9300</v>
      </c>
      <c r="E226" s="80">
        <v>40983</v>
      </c>
      <c r="F226" s="76" t="s">
        <v>3825</v>
      </c>
    </row>
    <row r="227" spans="1:6">
      <c r="A227" s="188">
        <v>216</v>
      </c>
      <c r="B227" s="54" t="s">
        <v>841</v>
      </c>
      <c r="C227" s="55" t="s">
        <v>842</v>
      </c>
      <c r="D227" s="66">
        <v>7400</v>
      </c>
      <c r="E227" s="80">
        <v>40983</v>
      </c>
      <c r="F227" s="76" t="s">
        <v>3825</v>
      </c>
    </row>
    <row r="228" spans="1:6">
      <c r="A228" s="188">
        <v>217</v>
      </c>
      <c r="B228" s="54" t="s">
        <v>843</v>
      </c>
      <c r="C228" s="55" t="s">
        <v>844</v>
      </c>
      <c r="D228" s="66">
        <v>6300</v>
      </c>
      <c r="E228" s="80">
        <v>40983</v>
      </c>
      <c r="F228" s="76" t="s">
        <v>3825</v>
      </c>
    </row>
    <row r="229" spans="1:6">
      <c r="A229" s="188">
        <v>218</v>
      </c>
      <c r="B229" s="54" t="s">
        <v>845</v>
      </c>
      <c r="C229" s="55" t="s">
        <v>846</v>
      </c>
      <c r="D229" s="66">
        <v>6000</v>
      </c>
      <c r="E229" s="80">
        <v>40983</v>
      </c>
      <c r="F229" s="76" t="s">
        <v>3825</v>
      </c>
    </row>
    <row r="230" spans="1:6">
      <c r="A230" s="188">
        <v>219</v>
      </c>
      <c r="B230" s="54" t="s">
        <v>847</v>
      </c>
      <c r="C230" s="55" t="s">
        <v>848</v>
      </c>
      <c r="D230" s="66">
        <v>8400</v>
      </c>
      <c r="E230" s="80">
        <v>40983</v>
      </c>
      <c r="F230" s="76" t="s">
        <v>3825</v>
      </c>
    </row>
    <row r="231" spans="1:6">
      <c r="A231" s="188">
        <v>220</v>
      </c>
      <c r="B231" s="54" t="s">
        <v>849</v>
      </c>
      <c r="C231" s="55" t="s">
        <v>850</v>
      </c>
      <c r="D231" s="66">
        <v>9200</v>
      </c>
      <c r="E231" s="80">
        <v>40984</v>
      </c>
      <c r="F231" s="76" t="s">
        <v>3825</v>
      </c>
    </row>
    <row r="232" spans="1:6">
      <c r="A232" s="188">
        <v>221</v>
      </c>
      <c r="B232" s="54" t="s">
        <v>851</v>
      </c>
      <c r="C232" s="55" t="s">
        <v>852</v>
      </c>
      <c r="D232" s="66">
        <v>1000</v>
      </c>
      <c r="E232" s="80">
        <v>40984</v>
      </c>
      <c r="F232" s="76" t="s">
        <v>3825</v>
      </c>
    </row>
    <row r="233" spans="1:6">
      <c r="A233" s="188">
        <v>222</v>
      </c>
      <c r="B233" s="54" t="s">
        <v>753</v>
      </c>
      <c r="C233" s="55" t="s">
        <v>853</v>
      </c>
      <c r="D233" s="66">
        <v>1000</v>
      </c>
      <c r="E233" s="80">
        <v>40984</v>
      </c>
      <c r="F233" s="76" t="s">
        <v>3825</v>
      </c>
    </row>
    <row r="234" spans="1:6">
      <c r="A234" s="188">
        <v>223</v>
      </c>
      <c r="B234" s="54" t="s">
        <v>854</v>
      </c>
      <c r="C234" s="55" t="s">
        <v>855</v>
      </c>
      <c r="D234" s="66">
        <v>1000</v>
      </c>
      <c r="E234" s="80">
        <v>40984</v>
      </c>
      <c r="F234" s="76" t="s">
        <v>3825</v>
      </c>
    </row>
    <row r="235" spans="1:6">
      <c r="A235" s="188">
        <v>224</v>
      </c>
      <c r="B235" s="54" t="s">
        <v>854</v>
      </c>
      <c r="C235" s="55" t="s">
        <v>856</v>
      </c>
      <c r="D235" s="66">
        <v>1000</v>
      </c>
      <c r="E235" s="80">
        <v>40984</v>
      </c>
      <c r="F235" s="76" t="s">
        <v>3825</v>
      </c>
    </row>
    <row r="236" spans="1:6">
      <c r="A236" s="188">
        <v>225</v>
      </c>
      <c r="B236" s="54" t="s">
        <v>857</v>
      </c>
      <c r="C236" s="55" t="s">
        <v>858</v>
      </c>
      <c r="D236" s="66">
        <v>1000</v>
      </c>
      <c r="E236" s="80">
        <v>40984</v>
      </c>
      <c r="F236" s="76" t="s">
        <v>3825</v>
      </c>
    </row>
    <row r="237" spans="1:6">
      <c r="A237" s="188">
        <v>226</v>
      </c>
      <c r="B237" s="54" t="s">
        <v>859</v>
      </c>
      <c r="C237" s="55" t="s">
        <v>860</v>
      </c>
      <c r="D237" s="66">
        <v>1000</v>
      </c>
      <c r="E237" s="80">
        <v>40984</v>
      </c>
      <c r="F237" s="76" t="s">
        <v>3825</v>
      </c>
    </row>
    <row r="238" spans="1:6">
      <c r="A238" s="188">
        <v>227</v>
      </c>
      <c r="B238" s="54" t="s">
        <v>861</v>
      </c>
      <c r="C238" s="55" t="s">
        <v>862</v>
      </c>
      <c r="D238" s="66">
        <v>1000</v>
      </c>
      <c r="E238" s="80">
        <v>40988</v>
      </c>
      <c r="F238" s="76" t="s">
        <v>3825</v>
      </c>
    </row>
    <row r="239" spans="1:6">
      <c r="A239" s="188">
        <v>228</v>
      </c>
      <c r="B239" s="54" t="s">
        <v>863</v>
      </c>
      <c r="C239" s="55" t="s">
        <v>864</v>
      </c>
      <c r="D239" s="66">
        <v>2400</v>
      </c>
      <c r="E239" s="80">
        <v>40988</v>
      </c>
      <c r="F239" s="76" t="s">
        <v>3825</v>
      </c>
    </row>
    <row r="240" spans="1:6">
      <c r="A240" s="188">
        <v>229</v>
      </c>
      <c r="B240" s="54" t="s">
        <v>865</v>
      </c>
      <c r="C240" s="55" t="s">
        <v>866</v>
      </c>
      <c r="D240" s="66">
        <v>4000</v>
      </c>
      <c r="E240" s="80">
        <v>40988</v>
      </c>
      <c r="F240" s="76" t="s">
        <v>3825</v>
      </c>
    </row>
    <row r="241" spans="1:6">
      <c r="A241" s="188">
        <v>230</v>
      </c>
      <c r="B241" s="54" t="s">
        <v>867</v>
      </c>
      <c r="C241" s="55" t="s">
        <v>868</v>
      </c>
      <c r="D241" s="66">
        <v>2200</v>
      </c>
      <c r="E241" s="80">
        <v>40988</v>
      </c>
      <c r="F241" s="76" t="s">
        <v>3825</v>
      </c>
    </row>
    <row r="242" spans="1:6">
      <c r="A242" s="188">
        <v>231</v>
      </c>
      <c r="B242" s="54" t="s">
        <v>869</v>
      </c>
      <c r="C242" s="55" t="s">
        <v>870</v>
      </c>
      <c r="D242" s="66">
        <v>3200</v>
      </c>
      <c r="E242" s="80">
        <v>40988</v>
      </c>
      <c r="F242" s="76" t="s">
        <v>3825</v>
      </c>
    </row>
    <row r="243" spans="1:6">
      <c r="A243" s="188">
        <v>232</v>
      </c>
      <c r="B243" s="54" t="s">
        <v>871</v>
      </c>
      <c r="C243" s="55" t="s">
        <v>872</v>
      </c>
      <c r="D243" s="66">
        <v>2500</v>
      </c>
      <c r="E243" s="80">
        <v>40988</v>
      </c>
      <c r="F243" s="76" t="s">
        <v>3825</v>
      </c>
    </row>
    <row r="244" spans="1:6">
      <c r="A244" s="188">
        <v>233</v>
      </c>
      <c r="B244" s="54" t="s">
        <v>873</v>
      </c>
      <c r="C244" s="55" t="s">
        <v>874</v>
      </c>
      <c r="D244" s="66">
        <v>2000</v>
      </c>
      <c r="E244" s="80">
        <v>40988</v>
      </c>
      <c r="F244" s="76" t="s">
        <v>3825</v>
      </c>
    </row>
    <row r="245" spans="1:6">
      <c r="A245" s="188">
        <v>234</v>
      </c>
      <c r="B245" s="54" t="s">
        <v>875</v>
      </c>
      <c r="C245" s="55" t="s">
        <v>876</v>
      </c>
      <c r="D245" s="66">
        <v>2200</v>
      </c>
      <c r="E245" s="80">
        <v>40988</v>
      </c>
      <c r="F245" s="76" t="s">
        <v>3825</v>
      </c>
    </row>
    <row r="246" spans="1:6">
      <c r="A246" s="188">
        <v>235</v>
      </c>
      <c r="B246" s="54" t="s">
        <v>877</v>
      </c>
      <c r="C246" s="55" t="s">
        <v>878</v>
      </c>
      <c r="D246" s="66">
        <v>8200</v>
      </c>
      <c r="E246" s="80">
        <v>40988</v>
      </c>
      <c r="F246" s="76" t="s">
        <v>3825</v>
      </c>
    </row>
    <row r="247" spans="1:6">
      <c r="A247" s="188">
        <v>236</v>
      </c>
      <c r="B247" s="54" t="s">
        <v>879</v>
      </c>
      <c r="C247" s="55" t="s">
        <v>880</v>
      </c>
      <c r="D247" s="66">
        <v>2200</v>
      </c>
      <c r="E247" s="80">
        <v>40988</v>
      </c>
      <c r="F247" s="76" t="s">
        <v>3825</v>
      </c>
    </row>
    <row r="248" spans="1:6">
      <c r="A248" s="188">
        <v>237</v>
      </c>
      <c r="B248" s="54" t="s">
        <v>881</v>
      </c>
      <c r="C248" s="55" t="s">
        <v>882</v>
      </c>
      <c r="D248" s="66">
        <v>5200</v>
      </c>
      <c r="E248" s="80">
        <v>40988</v>
      </c>
      <c r="F248" s="76" t="s">
        <v>3825</v>
      </c>
    </row>
    <row r="249" spans="1:6">
      <c r="A249" s="188">
        <v>238</v>
      </c>
      <c r="B249" s="54" t="s">
        <v>883</v>
      </c>
      <c r="C249" s="55" t="s">
        <v>884</v>
      </c>
      <c r="D249" s="66">
        <v>1600</v>
      </c>
      <c r="E249" s="80">
        <v>40989</v>
      </c>
      <c r="F249" s="76" t="s">
        <v>3825</v>
      </c>
    </row>
    <row r="250" spans="1:6">
      <c r="A250" s="188">
        <v>239</v>
      </c>
      <c r="B250" s="54" t="s">
        <v>885</v>
      </c>
      <c r="C250" s="55" t="s">
        <v>886</v>
      </c>
      <c r="D250" s="66">
        <v>6200</v>
      </c>
      <c r="E250" s="80">
        <v>40989</v>
      </c>
      <c r="F250" s="76" t="s">
        <v>3825</v>
      </c>
    </row>
    <row r="251" spans="1:6">
      <c r="A251" s="188">
        <v>240</v>
      </c>
      <c r="B251" s="54" t="s">
        <v>887</v>
      </c>
      <c r="C251" s="55" t="s">
        <v>888</v>
      </c>
      <c r="D251" s="66">
        <v>5200</v>
      </c>
      <c r="E251" s="80">
        <v>40989</v>
      </c>
      <c r="F251" s="76" t="s">
        <v>3825</v>
      </c>
    </row>
    <row r="252" spans="1:6">
      <c r="A252" s="188">
        <v>241</v>
      </c>
      <c r="B252" s="54" t="s">
        <v>889</v>
      </c>
      <c r="C252" s="55" t="s">
        <v>890</v>
      </c>
      <c r="D252" s="66">
        <v>5200</v>
      </c>
      <c r="E252" s="80">
        <v>40989</v>
      </c>
      <c r="F252" s="76" t="s">
        <v>3825</v>
      </c>
    </row>
    <row r="253" spans="1:6">
      <c r="A253" s="188">
        <v>242</v>
      </c>
      <c r="B253" s="54" t="s">
        <v>891</v>
      </c>
      <c r="C253" s="55" t="s">
        <v>892</v>
      </c>
      <c r="D253" s="66">
        <v>5500</v>
      </c>
      <c r="E253" s="80">
        <v>40989</v>
      </c>
      <c r="F253" s="76" t="s">
        <v>3825</v>
      </c>
    </row>
    <row r="254" spans="1:6">
      <c r="A254" s="188">
        <v>243</v>
      </c>
      <c r="B254" s="54" t="s">
        <v>893</v>
      </c>
      <c r="C254" s="55" t="s">
        <v>894</v>
      </c>
      <c r="D254" s="66">
        <v>3600</v>
      </c>
      <c r="E254" s="80">
        <v>40989</v>
      </c>
      <c r="F254" s="76" t="s">
        <v>3825</v>
      </c>
    </row>
    <row r="255" spans="1:6">
      <c r="A255" s="188">
        <v>244</v>
      </c>
      <c r="B255" s="54" t="s">
        <v>895</v>
      </c>
      <c r="C255" s="55" t="s">
        <v>896</v>
      </c>
      <c r="D255" s="66">
        <v>7300</v>
      </c>
      <c r="E255" s="80">
        <v>40989</v>
      </c>
      <c r="F255" s="76" t="s">
        <v>3825</v>
      </c>
    </row>
    <row r="256" spans="1:6">
      <c r="A256" s="188">
        <v>245</v>
      </c>
      <c r="B256" s="54" t="s">
        <v>897</v>
      </c>
      <c r="C256" s="55" t="s">
        <v>898</v>
      </c>
      <c r="D256" s="66">
        <v>5900</v>
      </c>
      <c r="E256" s="80">
        <v>40989</v>
      </c>
      <c r="F256" s="76" t="s">
        <v>3825</v>
      </c>
    </row>
    <row r="257" spans="1:6">
      <c r="A257" s="188">
        <v>246</v>
      </c>
      <c r="B257" s="54" t="s">
        <v>899</v>
      </c>
      <c r="C257" s="55" t="s">
        <v>900</v>
      </c>
      <c r="D257" s="66">
        <v>8600</v>
      </c>
      <c r="E257" s="80">
        <v>40989</v>
      </c>
      <c r="F257" s="76" t="s">
        <v>3825</v>
      </c>
    </row>
    <row r="258" spans="1:6">
      <c r="A258" s="188">
        <v>247</v>
      </c>
      <c r="B258" s="54" t="s">
        <v>901</v>
      </c>
      <c r="C258" s="55" t="s">
        <v>902</v>
      </c>
      <c r="D258" s="66">
        <v>5500</v>
      </c>
      <c r="E258" s="80">
        <v>40989</v>
      </c>
      <c r="F258" s="76" t="s">
        <v>3825</v>
      </c>
    </row>
    <row r="259" spans="1:6">
      <c r="A259" s="188">
        <v>248</v>
      </c>
      <c r="B259" s="54" t="s">
        <v>903</v>
      </c>
      <c r="C259" s="55" t="s">
        <v>904</v>
      </c>
      <c r="D259" s="66">
        <v>8700</v>
      </c>
      <c r="E259" s="80">
        <v>40989</v>
      </c>
      <c r="F259" s="76" t="s">
        <v>3825</v>
      </c>
    </row>
    <row r="260" spans="1:6">
      <c r="A260" s="188">
        <v>249</v>
      </c>
      <c r="B260" s="54" t="s">
        <v>905</v>
      </c>
      <c r="C260" s="55" t="s">
        <v>906</v>
      </c>
      <c r="D260" s="66">
        <v>9400</v>
      </c>
      <c r="E260" s="80">
        <v>40989</v>
      </c>
      <c r="F260" s="76" t="s">
        <v>3825</v>
      </c>
    </row>
    <row r="261" spans="1:6">
      <c r="A261" s="188">
        <v>250</v>
      </c>
      <c r="B261" s="54" t="s">
        <v>907</v>
      </c>
      <c r="C261" s="55" t="s">
        <v>908</v>
      </c>
      <c r="D261" s="66">
        <v>3300</v>
      </c>
      <c r="E261" s="80">
        <v>40989</v>
      </c>
      <c r="F261" s="76" t="s">
        <v>3825</v>
      </c>
    </row>
    <row r="262" spans="1:6">
      <c r="A262" s="188">
        <v>251</v>
      </c>
      <c r="B262" s="54" t="s">
        <v>909</v>
      </c>
      <c r="C262" s="55" t="s">
        <v>910</v>
      </c>
      <c r="D262" s="66">
        <v>3600</v>
      </c>
      <c r="E262" s="80">
        <v>40989</v>
      </c>
      <c r="F262" s="76" t="s">
        <v>3825</v>
      </c>
    </row>
    <row r="263" spans="1:6">
      <c r="A263" s="188">
        <v>252</v>
      </c>
      <c r="B263" s="54" t="s">
        <v>911</v>
      </c>
      <c r="C263" s="55" t="s">
        <v>912</v>
      </c>
      <c r="D263" s="66">
        <v>8200</v>
      </c>
      <c r="E263" s="80">
        <v>40989</v>
      </c>
      <c r="F263" s="76" t="s">
        <v>3825</v>
      </c>
    </row>
    <row r="264" spans="1:6">
      <c r="A264" s="188">
        <v>253</v>
      </c>
      <c r="B264" s="54" t="s">
        <v>913</v>
      </c>
      <c r="C264" s="55" t="s">
        <v>914</v>
      </c>
      <c r="D264" s="66">
        <v>3400</v>
      </c>
      <c r="E264" s="80">
        <v>40989</v>
      </c>
      <c r="F264" s="76" t="s">
        <v>3825</v>
      </c>
    </row>
    <row r="265" spans="1:6">
      <c r="A265" s="188">
        <v>254</v>
      </c>
      <c r="B265" s="54" t="s">
        <v>915</v>
      </c>
      <c r="C265" s="55" t="s">
        <v>916</v>
      </c>
      <c r="D265" s="66">
        <v>3800</v>
      </c>
      <c r="E265" s="80">
        <v>40989</v>
      </c>
      <c r="F265" s="76" t="s">
        <v>3825</v>
      </c>
    </row>
    <row r="266" spans="1:6">
      <c r="A266" s="188">
        <v>255</v>
      </c>
      <c r="B266" s="54" t="s">
        <v>917</v>
      </c>
      <c r="C266" s="55" t="s">
        <v>918</v>
      </c>
      <c r="D266" s="66">
        <v>7300</v>
      </c>
      <c r="E266" s="80">
        <v>40989</v>
      </c>
      <c r="F266" s="76" t="s">
        <v>3825</v>
      </c>
    </row>
    <row r="267" spans="1:6">
      <c r="A267" s="188">
        <v>256</v>
      </c>
      <c r="B267" s="54" t="s">
        <v>919</v>
      </c>
      <c r="C267" s="55" t="s">
        <v>920</v>
      </c>
      <c r="D267" s="66">
        <v>6600</v>
      </c>
      <c r="E267" s="80">
        <v>40989</v>
      </c>
      <c r="F267" s="76" t="s">
        <v>3825</v>
      </c>
    </row>
    <row r="268" spans="1:6">
      <c r="A268" s="188">
        <v>257</v>
      </c>
      <c r="B268" s="54" t="s">
        <v>921</v>
      </c>
      <c r="C268" s="55" t="s">
        <v>922</v>
      </c>
      <c r="D268" s="66">
        <v>8000</v>
      </c>
      <c r="E268" s="80">
        <v>40989</v>
      </c>
      <c r="F268" s="76" t="s">
        <v>3825</v>
      </c>
    </row>
    <row r="269" spans="1:6">
      <c r="A269" s="188">
        <v>258</v>
      </c>
      <c r="B269" s="54" t="s">
        <v>923</v>
      </c>
      <c r="C269" s="55" t="s">
        <v>924</v>
      </c>
      <c r="D269" s="66">
        <v>6700</v>
      </c>
      <c r="E269" s="80">
        <v>40989</v>
      </c>
      <c r="F269" s="76" t="s">
        <v>3825</v>
      </c>
    </row>
    <row r="270" spans="1:6">
      <c r="A270" s="188">
        <v>259</v>
      </c>
      <c r="B270" s="54" t="s">
        <v>925</v>
      </c>
      <c r="C270" s="55" t="s">
        <v>926</v>
      </c>
      <c r="D270" s="66">
        <v>8900</v>
      </c>
      <c r="E270" s="80">
        <v>40989</v>
      </c>
      <c r="F270" s="76" t="s">
        <v>3825</v>
      </c>
    </row>
    <row r="271" spans="1:6">
      <c r="A271" s="188">
        <v>260</v>
      </c>
      <c r="B271" s="54" t="s">
        <v>927</v>
      </c>
      <c r="C271" s="55" t="s">
        <v>928</v>
      </c>
      <c r="D271" s="66">
        <v>2600</v>
      </c>
      <c r="E271" s="80">
        <v>40989</v>
      </c>
      <c r="F271" s="76" t="s">
        <v>3825</v>
      </c>
    </row>
    <row r="272" spans="1:6">
      <c r="A272" s="188">
        <v>261</v>
      </c>
      <c r="B272" s="54" t="s">
        <v>929</v>
      </c>
      <c r="C272" s="55" t="s">
        <v>930</v>
      </c>
      <c r="D272" s="66">
        <v>2000</v>
      </c>
      <c r="E272" s="80">
        <v>40989</v>
      </c>
      <c r="F272" s="76" t="s">
        <v>3825</v>
      </c>
    </row>
    <row r="273" spans="1:6">
      <c r="A273" s="188">
        <v>262</v>
      </c>
      <c r="B273" s="54" t="s">
        <v>931</v>
      </c>
      <c r="C273" s="55" t="s">
        <v>932</v>
      </c>
      <c r="D273" s="66">
        <v>8300</v>
      </c>
      <c r="E273" s="80">
        <v>40989</v>
      </c>
      <c r="F273" s="76" t="s">
        <v>3825</v>
      </c>
    </row>
    <row r="274" spans="1:6">
      <c r="A274" s="188">
        <v>263</v>
      </c>
      <c r="B274" s="54" t="s">
        <v>933</v>
      </c>
      <c r="C274" s="55" t="s">
        <v>934</v>
      </c>
      <c r="D274" s="66">
        <v>9200</v>
      </c>
      <c r="E274" s="80">
        <v>40989</v>
      </c>
      <c r="F274" s="76" t="s">
        <v>3825</v>
      </c>
    </row>
    <row r="275" spans="1:6">
      <c r="A275" s="188">
        <v>264</v>
      </c>
      <c r="B275" s="54" t="s">
        <v>935</v>
      </c>
      <c r="C275" s="55" t="s">
        <v>936</v>
      </c>
      <c r="D275" s="66">
        <v>7100</v>
      </c>
      <c r="E275" s="80">
        <v>40989</v>
      </c>
      <c r="F275" s="76" t="s">
        <v>3825</v>
      </c>
    </row>
    <row r="276" spans="1:6">
      <c r="A276" s="188">
        <v>265</v>
      </c>
      <c r="B276" s="54" t="s">
        <v>937</v>
      </c>
      <c r="C276" s="55" t="s">
        <v>938</v>
      </c>
      <c r="D276" s="66">
        <v>4200</v>
      </c>
      <c r="E276" s="80">
        <v>40989</v>
      </c>
      <c r="F276" s="76" t="s">
        <v>3825</v>
      </c>
    </row>
    <row r="277" spans="1:6">
      <c r="A277" s="188">
        <v>266</v>
      </c>
      <c r="B277" s="54" t="s">
        <v>939</v>
      </c>
      <c r="C277" s="55" t="s">
        <v>940</v>
      </c>
      <c r="D277" s="66">
        <v>3600</v>
      </c>
      <c r="E277" s="80">
        <v>40989</v>
      </c>
      <c r="F277" s="76" t="s">
        <v>3825</v>
      </c>
    </row>
    <row r="278" spans="1:6">
      <c r="A278" s="188">
        <v>267</v>
      </c>
      <c r="B278" s="54" t="s">
        <v>941</v>
      </c>
      <c r="C278" s="55" t="s">
        <v>942</v>
      </c>
      <c r="D278" s="66">
        <v>2800</v>
      </c>
      <c r="E278" s="80">
        <v>40989</v>
      </c>
      <c r="F278" s="76" t="s">
        <v>3825</v>
      </c>
    </row>
    <row r="279" spans="1:6">
      <c r="A279" s="188">
        <v>268</v>
      </c>
      <c r="B279" s="54" t="s">
        <v>943</v>
      </c>
      <c r="C279" s="55" t="s">
        <v>944</v>
      </c>
      <c r="D279" s="66">
        <v>7600</v>
      </c>
      <c r="E279" s="80">
        <v>40989</v>
      </c>
      <c r="F279" s="76" t="s">
        <v>3825</v>
      </c>
    </row>
    <row r="280" spans="1:6">
      <c r="A280" s="188">
        <v>269</v>
      </c>
      <c r="B280" s="54" t="s">
        <v>945</v>
      </c>
      <c r="C280" s="55" t="s">
        <v>946</v>
      </c>
      <c r="D280" s="66">
        <v>2800</v>
      </c>
      <c r="E280" s="80">
        <v>40989</v>
      </c>
      <c r="F280" s="76" t="s">
        <v>3825</v>
      </c>
    </row>
    <row r="281" spans="1:6">
      <c r="A281" s="188">
        <v>270</v>
      </c>
      <c r="B281" s="54" t="s">
        <v>947</v>
      </c>
      <c r="C281" s="55" t="s">
        <v>948</v>
      </c>
      <c r="D281" s="66">
        <v>3600</v>
      </c>
      <c r="E281" s="80">
        <v>40989</v>
      </c>
      <c r="F281" s="76" t="s">
        <v>3825</v>
      </c>
    </row>
    <row r="282" spans="1:6">
      <c r="A282" s="188">
        <v>271</v>
      </c>
      <c r="B282" s="54" t="s">
        <v>949</v>
      </c>
      <c r="C282" s="55" t="s">
        <v>950</v>
      </c>
      <c r="D282" s="66">
        <v>2200</v>
      </c>
      <c r="E282" s="80">
        <v>40989</v>
      </c>
      <c r="F282" s="76" t="s">
        <v>3825</v>
      </c>
    </row>
    <row r="283" spans="1:6">
      <c r="A283" s="188">
        <v>272</v>
      </c>
      <c r="B283" s="54" t="s">
        <v>951</v>
      </c>
      <c r="C283" s="55" t="s">
        <v>952</v>
      </c>
      <c r="D283" s="66">
        <v>2000</v>
      </c>
      <c r="E283" s="80">
        <v>40989</v>
      </c>
      <c r="F283" s="76" t="s">
        <v>3825</v>
      </c>
    </row>
    <row r="284" spans="1:6">
      <c r="A284" s="188">
        <v>273</v>
      </c>
      <c r="B284" s="54" t="s">
        <v>955</v>
      </c>
      <c r="C284" s="55" t="s">
        <v>956</v>
      </c>
      <c r="D284" s="66">
        <v>1000</v>
      </c>
      <c r="E284" s="80">
        <v>40991</v>
      </c>
      <c r="F284" s="76" t="s">
        <v>3825</v>
      </c>
    </row>
    <row r="285" spans="1:6">
      <c r="A285" s="188">
        <v>274</v>
      </c>
      <c r="B285" s="54" t="s">
        <v>957</v>
      </c>
      <c r="C285" s="55" t="s">
        <v>345</v>
      </c>
      <c r="D285" s="66">
        <v>1000</v>
      </c>
      <c r="E285" s="80">
        <v>40991</v>
      </c>
      <c r="F285" s="76" t="s">
        <v>3825</v>
      </c>
    </row>
    <row r="286" spans="1:6">
      <c r="A286" s="188">
        <v>275</v>
      </c>
      <c r="B286" s="54" t="s">
        <v>958</v>
      </c>
      <c r="C286" s="55" t="s">
        <v>959</v>
      </c>
      <c r="D286" s="66">
        <v>1000</v>
      </c>
      <c r="E286" s="80">
        <v>40991</v>
      </c>
      <c r="F286" s="76" t="s">
        <v>3825</v>
      </c>
    </row>
    <row r="287" spans="1:6">
      <c r="A287" s="188">
        <v>276</v>
      </c>
      <c r="B287" s="54" t="s">
        <v>346</v>
      </c>
      <c r="C287" s="55" t="s">
        <v>347</v>
      </c>
      <c r="D287" s="66">
        <v>1000</v>
      </c>
      <c r="E287" s="80">
        <v>40991</v>
      </c>
      <c r="F287" s="76" t="s">
        <v>3825</v>
      </c>
    </row>
    <row r="288" spans="1:6">
      <c r="A288" s="188">
        <v>277</v>
      </c>
      <c r="B288" s="54" t="s">
        <v>960</v>
      </c>
      <c r="C288" s="55" t="s">
        <v>212</v>
      </c>
      <c r="D288" s="66">
        <v>1000</v>
      </c>
      <c r="E288" s="80">
        <v>40991</v>
      </c>
      <c r="F288" s="76" t="s">
        <v>3825</v>
      </c>
    </row>
    <row r="289" spans="1:6">
      <c r="A289" s="188">
        <v>278</v>
      </c>
      <c r="B289" s="54" t="s">
        <v>966</v>
      </c>
      <c r="C289" s="55" t="s">
        <v>224</v>
      </c>
      <c r="D289" s="66">
        <v>2100</v>
      </c>
      <c r="E289" s="80">
        <v>40995</v>
      </c>
      <c r="F289" s="76" t="s">
        <v>3825</v>
      </c>
    </row>
    <row r="290" spans="1:6">
      <c r="A290" s="188">
        <v>279</v>
      </c>
      <c r="B290" s="54" t="s">
        <v>318</v>
      </c>
      <c r="C290" s="55" t="s">
        <v>319</v>
      </c>
      <c r="D290" s="66">
        <v>1000</v>
      </c>
      <c r="E290" s="80">
        <v>40996</v>
      </c>
      <c r="F290" s="76" t="s">
        <v>3825</v>
      </c>
    </row>
    <row r="291" spans="1:6">
      <c r="A291" s="188">
        <v>280</v>
      </c>
      <c r="B291" s="54" t="s">
        <v>967</v>
      </c>
      <c r="C291" s="55" t="s">
        <v>968</v>
      </c>
      <c r="D291" s="66">
        <v>1000</v>
      </c>
      <c r="E291" s="80">
        <v>40996</v>
      </c>
      <c r="F291" s="76" t="s">
        <v>3825</v>
      </c>
    </row>
    <row r="292" spans="1:6">
      <c r="A292" s="188">
        <v>281</v>
      </c>
      <c r="B292" s="54" t="s">
        <v>975</v>
      </c>
      <c r="C292" s="55" t="s">
        <v>337</v>
      </c>
      <c r="D292" s="66">
        <v>1100</v>
      </c>
      <c r="E292" s="80">
        <v>40996</v>
      </c>
      <c r="F292" s="76" t="s">
        <v>3825</v>
      </c>
    </row>
    <row r="293" spans="1:6">
      <c r="A293" s="188">
        <v>282</v>
      </c>
      <c r="B293" s="54" t="s">
        <v>342</v>
      </c>
      <c r="C293" s="55" t="s">
        <v>343</v>
      </c>
      <c r="D293" s="83">
        <v>100</v>
      </c>
      <c r="E293" s="80">
        <v>40996</v>
      </c>
      <c r="F293" s="76" t="s">
        <v>3825</v>
      </c>
    </row>
    <row r="294" spans="1:6">
      <c r="A294" s="188">
        <v>283</v>
      </c>
      <c r="B294" s="54" t="s">
        <v>984</v>
      </c>
      <c r="C294" s="55" t="s">
        <v>985</v>
      </c>
      <c r="D294" s="66">
        <v>6345.55</v>
      </c>
      <c r="E294" s="80">
        <v>40984</v>
      </c>
      <c r="F294" s="76" t="s">
        <v>3825</v>
      </c>
    </row>
    <row r="295" spans="1:6">
      <c r="A295" s="188">
        <v>284</v>
      </c>
      <c r="B295" s="54" t="s">
        <v>986</v>
      </c>
      <c r="C295" s="55" t="s">
        <v>987</v>
      </c>
      <c r="D295" s="66">
        <v>1000</v>
      </c>
      <c r="E295" s="80">
        <v>40983</v>
      </c>
      <c r="F295" s="76" t="s">
        <v>3825</v>
      </c>
    </row>
    <row r="296" spans="1:6">
      <c r="A296" s="188">
        <v>285</v>
      </c>
      <c r="B296" s="54" t="s">
        <v>988</v>
      </c>
      <c r="C296" s="55" t="s">
        <v>989</v>
      </c>
      <c r="D296" s="66">
        <v>1100</v>
      </c>
      <c r="E296" s="80">
        <v>40981</v>
      </c>
      <c r="F296" s="76" t="s">
        <v>3825</v>
      </c>
    </row>
    <row r="297" spans="1:6">
      <c r="A297" s="188">
        <v>286</v>
      </c>
      <c r="B297" s="54" t="s">
        <v>990</v>
      </c>
      <c r="C297" s="55" t="s">
        <v>991</v>
      </c>
      <c r="D297" s="66">
        <v>1000</v>
      </c>
      <c r="E297" s="80">
        <v>40981</v>
      </c>
      <c r="F297" s="76" t="s">
        <v>3825</v>
      </c>
    </row>
    <row r="298" spans="1:6">
      <c r="A298" s="188">
        <v>287</v>
      </c>
      <c r="B298" s="54" t="s">
        <v>992</v>
      </c>
      <c r="C298" s="55" t="s">
        <v>993</v>
      </c>
      <c r="D298" s="66">
        <v>2000</v>
      </c>
      <c r="E298" s="80">
        <v>40981</v>
      </c>
      <c r="F298" s="76" t="s">
        <v>3825</v>
      </c>
    </row>
    <row r="299" spans="1:6">
      <c r="A299" s="188">
        <v>288</v>
      </c>
      <c r="B299" s="54" t="s">
        <v>994</v>
      </c>
      <c r="C299" s="55" t="s">
        <v>995</v>
      </c>
      <c r="D299" s="66">
        <v>23688.61</v>
      </c>
      <c r="E299" s="80">
        <v>40984</v>
      </c>
      <c r="F299" s="76" t="s">
        <v>3825</v>
      </c>
    </row>
    <row r="300" spans="1:6">
      <c r="A300" s="188">
        <v>289</v>
      </c>
      <c r="B300" s="54" t="s">
        <v>994</v>
      </c>
      <c r="C300" s="55" t="s">
        <v>996</v>
      </c>
      <c r="D300" s="66">
        <v>30868.78</v>
      </c>
      <c r="E300" s="80">
        <v>40984</v>
      </c>
      <c r="F300" s="76" t="s">
        <v>3825</v>
      </c>
    </row>
    <row r="301" spans="1:6">
      <c r="A301" s="188">
        <v>290</v>
      </c>
      <c r="B301" s="54" t="s">
        <v>994</v>
      </c>
      <c r="C301" s="55" t="s">
        <v>997</v>
      </c>
      <c r="D301" s="66">
        <v>10514.62</v>
      </c>
      <c r="E301" s="80">
        <v>40984</v>
      </c>
      <c r="F301" s="76" t="s">
        <v>3825</v>
      </c>
    </row>
    <row r="302" spans="1:6">
      <c r="A302" s="188">
        <v>291</v>
      </c>
      <c r="B302" s="54" t="s">
        <v>994</v>
      </c>
      <c r="C302" s="55" t="s">
        <v>998</v>
      </c>
      <c r="D302" s="66">
        <v>19568.59</v>
      </c>
      <c r="E302" s="80">
        <v>40984</v>
      </c>
      <c r="F302" s="76" t="s">
        <v>3825</v>
      </c>
    </row>
    <row r="303" spans="1:6">
      <c r="A303" s="188">
        <v>292</v>
      </c>
      <c r="B303" s="54" t="s">
        <v>999</v>
      </c>
      <c r="C303" s="55" t="s">
        <v>1000</v>
      </c>
      <c r="D303" s="66">
        <v>633406.18000000005</v>
      </c>
      <c r="E303" s="80">
        <v>40984</v>
      </c>
      <c r="F303" s="76" t="s">
        <v>3825</v>
      </c>
    </row>
    <row r="304" spans="1:6">
      <c r="A304" s="188">
        <v>293</v>
      </c>
      <c r="B304" s="54" t="s">
        <v>1001</v>
      </c>
      <c r="C304" s="55" t="s">
        <v>1002</v>
      </c>
      <c r="D304" s="66">
        <v>61397.84</v>
      </c>
      <c r="E304" s="80">
        <v>40984</v>
      </c>
      <c r="F304" s="76" t="s">
        <v>3825</v>
      </c>
    </row>
    <row r="305" spans="1:6">
      <c r="A305" s="188">
        <v>294</v>
      </c>
      <c r="B305" s="54" t="s">
        <v>1003</v>
      </c>
      <c r="C305" s="55" t="s">
        <v>1004</v>
      </c>
      <c r="D305" s="66">
        <v>4383.3999999999996</v>
      </c>
      <c r="E305" s="80">
        <v>40984</v>
      </c>
      <c r="F305" s="76" t="s">
        <v>3825</v>
      </c>
    </row>
    <row r="306" spans="1:6">
      <c r="A306" s="188">
        <v>295</v>
      </c>
      <c r="B306" s="54" t="s">
        <v>1003</v>
      </c>
      <c r="C306" s="55" t="s">
        <v>1005</v>
      </c>
      <c r="D306" s="66">
        <v>7894.27</v>
      </c>
      <c r="E306" s="80">
        <v>40984</v>
      </c>
      <c r="F306" s="76" t="s">
        <v>3825</v>
      </c>
    </row>
    <row r="307" spans="1:6">
      <c r="A307" s="188">
        <v>296</v>
      </c>
      <c r="B307" s="54" t="s">
        <v>1003</v>
      </c>
      <c r="C307" s="55" t="s">
        <v>1006</v>
      </c>
      <c r="D307" s="66">
        <v>16957.61</v>
      </c>
      <c r="E307" s="80">
        <v>40984</v>
      </c>
      <c r="F307" s="76" t="s">
        <v>3825</v>
      </c>
    </row>
    <row r="308" spans="1:6">
      <c r="A308" s="188">
        <v>297</v>
      </c>
      <c r="B308" s="54" t="s">
        <v>1003</v>
      </c>
      <c r="C308" s="55" t="s">
        <v>1007</v>
      </c>
      <c r="D308" s="66">
        <v>13805.26</v>
      </c>
      <c r="E308" s="80">
        <v>40984</v>
      </c>
      <c r="F308" s="76" t="s">
        <v>3825</v>
      </c>
    </row>
    <row r="309" spans="1:6">
      <c r="A309" s="188">
        <v>298</v>
      </c>
      <c r="B309" s="54" t="s">
        <v>1008</v>
      </c>
      <c r="C309" s="55" t="s">
        <v>1009</v>
      </c>
      <c r="D309" s="66">
        <v>864329.5</v>
      </c>
      <c r="E309" s="80">
        <v>40984</v>
      </c>
      <c r="F309" s="76" t="s">
        <v>3825</v>
      </c>
    </row>
    <row r="310" spans="1:6">
      <c r="A310" s="188">
        <v>299</v>
      </c>
      <c r="B310" s="54" t="s">
        <v>1010</v>
      </c>
      <c r="C310" s="55" t="s">
        <v>1011</v>
      </c>
      <c r="D310" s="66">
        <v>4000</v>
      </c>
      <c r="E310" s="80">
        <v>40998</v>
      </c>
      <c r="F310" s="76" t="s">
        <v>3825</v>
      </c>
    </row>
    <row r="311" spans="1:6">
      <c r="A311" s="188">
        <v>300</v>
      </c>
      <c r="B311" s="54" t="s">
        <v>1012</v>
      </c>
      <c r="C311" s="55" t="s">
        <v>1013</v>
      </c>
      <c r="D311" s="66">
        <v>2200</v>
      </c>
      <c r="E311" s="80">
        <v>40998</v>
      </c>
      <c r="F311" s="76" t="s">
        <v>3825</v>
      </c>
    </row>
    <row r="312" spans="1:6">
      <c r="A312" s="188">
        <v>301</v>
      </c>
      <c r="B312" s="54" t="s">
        <v>1014</v>
      </c>
      <c r="C312" s="55" t="s">
        <v>1015</v>
      </c>
      <c r="D312" s="66">
        <v>8800</v>
      </c>
      <c r="E312" s="80">
        <v>40998</v>
      </c>
      <c r="F312" s="76" t="s">
        <v>3825</v>
      </c>
    </row>
    <row r="313" spans="1:6">
      <c r="A313" s="188">
        <v>302</v>
      </c>
      <c r="B313" s="54" t="s">
        <v>1016</v>
      </c>
      <c r="C313" s="55" t="s">
        <v>1017</v>
      </c>
      <c r="D313" s="66">
        <v>6100</v>
      </c>
      <c r="E313" s="80">
        <v>40998</v>
      </c>
      <c r="F313" s="76" t="s">
        <v>3825</v>
      </c>
    </row>
    <row r="314" spans="1:6">
      <c r="A314" s="188">
        <v>303</v>
      </c>
      <c r="B314" s="54" t="s">
        <v>1018</v>
      </c>
      <c r="C314" s="55" t="s">
        <v>1019</v>
      </c>
      <c r="D314" s="66">
        <v>6200</v>
      </c>
      <c r="E314" s="80">
        <v>40998</v>
      </c>
      <c r="F314" s="76" t="s">
        <v>3825</v>
      </c>
    </row>
    <row r="315" spans="1:6">
      <c r="A315" s="188">
        <v>304</v>
      </c>
      <c r="B315" s="54" t="s">
        <v>1020</v>
      </c>
      <c r="C315" s="55" t="s">
        <v>1021</v>
      </c>
      <c r="D315" s="66">
        <v>5000</v>
      </c>
      <c r="E315" s="80">
        <v>40998</v>
      </c>
      <c r="F315" s="76" t="s">
        <v>3825</v>
      </c>
    </row>
    <row r="316" spans="1:6">
      <c r="A316" s="188">
        <v>305</v>
      </c>
      <c r="B316" s="54" t="s">
        <v>1022</v>
      </c>
      <c r="C316" s="55" t="s">
        <v>1023</v>
      </c>
      <c r="D316" s="66">
        <v>5100</v>
      </c>
      <c r="E316" s="80">
        <v>40998</v>
      </c>
      <c r="F316" s="76" t="s">
        <v>3825</v>
      </c>
    </row>
    <row r="317" spans="1:6">
      <c r="A317" s="188">
        <v>306</v>
      </c>
      <c r="B317" s="54" t="s">
        <v>1024</v>
      </c>
      <c r="C317" s="55" t="s">
        <v>1025</v>
      </c>
      <c r="D317" s="66">
        <v>5600</v>
      </c>
      <c r="E317" s="80">
        <v>40998</v>
      </c>
      <c r="F317" s="76" t="s">
        <v>3825</v>
      </c>
    </row>
    <row r="318" spans="1:6">
      <c r="A318" s="188">
        <v>307</v>
      </c>
      <c r="B318" s="54" t="s">
        <v>1026</v>
      </c>
      <c r="C318" s="55" t="s">
        <v>1027</v>
      </c>
      <c r="D318" s="66">
        <v>200</v>
      </c>
      <c r="E318" s="80">
        <v>40998</v>
      </c>
      <c r="F318" s="76" t="s">
        <v>3825</v>
      </c>
    </row>
    <row r="319" spans="1:6">
      <c r="A319" s="188">
        <v>308</v>
      </c>
      <c r="B319" s="54" t="s">
        <v>1028</v>
      </c>
      <c r="C319" s="55" t="s">
        <v>1029</v>
      </c>
      <c r="D319" s="66">
        <v>4400</v>
      </c>
      <c r="E319" s="80">
        <v>40998</v>
      </c>
      <c r="F319" s="76" t="s">
        <v>3825</v>
      </c>
    </row>
    <row r="320" spans="1:6">
      <c r="A320" s="188">
        <v>309</v>
      </c>
      <c r="B320" s="54" t="s">
        <v>1030</v>
      </c>
      <c r="C320" s="55" t="s">
        <v>1031</v>
      </c>
      <c r="D320" s="66">
        <v>100</v>
      </c>
      <c r="E320" s="80">
        <v>40998</v>
      </c>
      <c r="F320" s="76" t="s">
        <v>3825</v>
      </c>
    </row>
    <row r="321" spans="1:6">
      <c r="A321" s="188">
        <v>310</v>
      </c>
      <c r="B321" s="54" t="s">
        <v>1032</v>
      </c>
      <c r="C321" s="55" t="s">
        <v>1033</v>
      </c>
      <c r="D321" s="66">
        <v>2400</v>
      </c>
      <c r="E321" s="80">
        <v>40997</v>
      </c>
      <c r="F321" s="76" t="s">
        <v>3825</v>
      </c>
    </row>
    <row r="322" spans="1:6">
      <c r="A322" s="188">
        <v>311</v>
      </c>
      <c r="B322" s="54" t="s">
        <v>1034</v>
      </c>
      <c r="C322" s="55" t="s">
        <v>1035</v>
      </c>
      <c r="D322" s="66">
        <v>2400</v>
      </c>
      <c r="E322" s="80">
        <v>40997</v>
      </c>
      <c r="F322" s="76" t="s">
        <v>3825</v>
      </c>
    </row>
    <row r="323" spans="1:6">
      <c r="A323" s="188">
        <v>312</v>
      </c>
      <c r="B323" s="54" t="s">
        <v>1036</v>
      </c>
      <c r="C323" s="55" t="s">
        <v>1037</v>
      </c>
      <c r="D323" s="66">
        <v>2200</v>
      </c>
      <c r="E323" s="80">
        <v>40997</v>
      </c>
      <c r="F323" s="76" t="s">
        <v>3825</v>
      </c>
    </row>
    <row r="324" spans="1:6">
      <c r="A324" s="188">
        <v>313</v>
      </c>
      <c r="B324" s="54" t="s">
        <v>1038</v>
      </c>
      <c r="C324" s="55" t="s">
        <v>1039</v>
      </c>
      <c r="D324" s="66">
        <v>4500</v>
      </c>
      <c r="E324" s="80">
        <v>40997</v>
      </c>
      <c r="F324" s="76" t="s">
        <v>3825</v>
      </c>
    </row>
    <row r="325" spans="1:6">
      <c r="A325" s="188">
        <v>314</v>
      </c>
      <c r="B325" s="54" t="s">
        <v>1040</v>
      </c>
      <c r="C325" s="55" t="s">
        <v>1041</v>
      </c>
      <c r="D325" s="66">
        <v>5300</v>
      </c>
      <c r="E325" s="80">
        <v>40997</v>
      </c>
      <c r="F325" s="76" t="s">
        <v>3825</v>
      </c>
    </row>
    <row r="326" spans="1:6">
      <c r="A326" s="188">
        <v>315</v>
      </c>
      <c r="B326" s="54" t="s">
        <v>1042</v>
      </c>
      <c r="C326" s="55" t="s">
        <v>1043</v>
      </c>
      <c r="D326" s="66">
        <v>5800</v>
      </c>
      <c r="E326" s="80">
        <v>40996</v>
      </c>
      <c r="F326" s="76" t="s">
        <v>3825</v>
      </c>
    </row>
    <row r="327" spans="1:6">
      <c r="A327" s="188">
        <v>316</v>
      </c>
      <c r="B327" s="54" t="s">
        <v>1044</v>
      </c>
      <c r="C327" s="55" t="s">
        <v>1045</v>
      </c>
      <c r="D327" s="66">
        <v>926.2</v>
      </c>
      <c r="E327" s="80">
        <v>40988</v>
      </c>
      <c r="F327" s="76" t="s">
        <v>3825</v>
      </c>
    </row>
    <row r="328" spans="1:6">
      <c r="A328" s="188">
        <v>317</v>
      </c>
      <c r="B328" s="54" t="s">
        <v>1046</v>
      </c>
      <c r="C328" s="55" t="s">
        <v>1047</v>
      </c>
      <c r="D328" s="66">
        <v>500</v>
      </c>
      <c r="E328" s="80">
        <v>40984</v>
      </c>
      <c r="F328" s="76" t="s">
        <v>3825</v>
      </c>
    </row>
    <row r="329" spans="1:6">
      <c r="A329" s="188">
        <v>318</v>
      </c>
      <c r="B329" s="54" t="s">
        <v>1048</v>
      </c>
      <c r="C329" s="55" t="s">
        <v>1049</v>
      </c>
      <c r="D329" s="66">
        <v>3100</v>
      </c>
      <c r="E329" s="80">
        <v>40987</v>
      </c>
      <c r="F329" s="76" t="s">
        <v>3825</v>
      </c>
    </row>
    <row r="330" spans="1:6">
      <c r="A330" s="188">
        <v>319</v>
      </c>
      <c r="B330" s="54" t="s">
        <v>1050</v>
      </c>
      <c r="C330" s="55" t="s">
        <v>1051</v>
      </c>
      <c r="D330" s="66">
        <v>2000</v>
      </c>
      <c r="E330" s="80">
        <v>40987</v>
      </c>
      <c r="F330" s="76" t="s">
        <v>3825</v>
      </c>
    </row>
    <row r="331" spans="1:6">
      <c r="A331" s="188">
        <v>320</v>
      </c>
      <c r="B331" s="54" t="s">
        <v>1068</v>
      </c>
      <c r="C331" s="55" t="s">
        <v>1069</v>
      </c>
      <c r="D331" s="66">
        <v>3000</v>
      </c>
      <c r="E331" s="80">
        <v>40982</v>
      </c>
      <c r="F331" s="76" t="s">
        <v>3825</v>
      </c>
    </row>
    <row r="332" spans="1:6">
      <c r="A332" s="188">
        <v>321</v>
      </c>
      <c r="B332" s="54" t="s">
        <v>1104</v>
      </c>
      <c r="C332" s="55" t="s">
        <v>1105</v>
      </c>
      <c r="D332" s="66">
        <v>3600</v>
      </c>
      <c r="E332" s="80">
        <v>40990</v>
      </c>
      <c r="F332" s="76" t="s">
        <v>3825</v>
      </c>
    </row>
    <row r="333" spans="1:6">
      <c r="A333" s="188">
        <v>322</v>
      </c>
      <c r="B333" s="54" t="s">
        <v>1115</v>
      </c>
      <c r="C333" s="55" t="s">
        <v>1116</v>
      </c>
      <c r="D333" s="66">
        <v>4639.88</v>
      </c>
      <c r="E333" s="80">
        <v>40983</v>
      </c>
      <c r="F333" s="76" t="s">
        <v>3825</v>
      </c>
    </row>
    <row r="334" spans="1:6">
      <c r="A334" s="188">
        <v>323</v>
      </c>
      <c r="B334" s="54" t="s">
        <v>53</v>
      </c>
      <c r="C334" s="55" t="s">
        <v>1121</v>
      </c>
      <c r="D334" s="66">
        <v>3021.2</v>
      </c>
      <c r="E334" s="80">
        <v>40983</v>
      </c>
      <c r="F334" s="76" t="s">
        <v>3825</v>
      </c>
    </row>
    <row r="335" spans="1:6">
      <c r="A335" s="188">
        <v>324</v>
      </c>
      <c r="B335" s="54" t="s">
        <v>1128</v>
      </c>
      <c r="C335" s="55" t="s">
        <v>1129</v>
      </c>
      <c r="D335" s="66">
        <v>5731.56</v>
      </c>
      <c r="E335" s="80">
        <v>40990</v>
      </c>
      <c r="F335" s="76" t="s">
        <v>3825</v>
      </c>
    </row>
    <row r="336" spans="1:6">
      <c r="A336" s="188">
        <v>325</v>
      </c>
      <c r="B336" s="54" t="s">
        <v>1130</v>
      </c>
      <c r="C336" s="55" t="s">
        <v>1131</v>
      </c>
      <c r="D336" s="66">
        <v>2000</v>
      </c>
      <c r="E336" s="80">
        <v>40990</v>
      </c>
      <c r="F336" s="76" t="s">
        <v>3825</v>
      </c>
    </row>
    <row r="337" spans="1:6">
      <c r="A337" s="188">
        <v>326</v>
      </c>
      <c r="B337" s="54" t="s">
        <v>361</v>
      </c>
      <c r="C337" s="55" t="s">
        <v>1136</v>
      </c>
      <c r="D337" s="66">
        <v>4600</v>
      </c>
      <c r="E337" s="80">
        <v>40621</v>
      </c>
      <c r="F337" s="76" t="s">
        <v>3825</v>
      </c>
    </row>
    <row r="338" spans="1:6">
      <c r="A338" s="188">
        <v>327</v>
      </c>
      <c r="B338" s="54" t="s">
        <v>1140</v>
      </c>
      <c r="C338" s="55" t="s">
        <v>1141</v>
      </c>
      <c r="D338" s="66">
        <v>100</v>
      </c>
      <c r="E338" s="80">
        <v>40983</v>
      </c>
      <c r="F338" s="76" t="s">
        <v>3825</v>
      </c>
    </row>
    <row r="339" spans="1:6">
      <c r="A339" s="188">
        <v>328</v>
      </c>
      <c r="B339" s="54" t="s">
        <v>1140</v>
      </c>
      <c r="C339" s="55" t="s">
        <v>1142</v>
      </c>
      <c r="D339" s="66">
        <v>500</v>
      </c>
      <c r="E339" s="80">
        <v>40983</v>
      </c>
      <c r="F339" s="76" t="s">
        <v>3825</v>
      </c>
    </row>
    <row r="340" spans="1:6">
      <c r="A340" s="188">
        <v>329</v>
      </c>
      <c r="B340" s="54" t="s">
        <v>1143</v>
      </c>
      <c r="C340" s="55" t="s">
        <v>1144</v>
      </c>
      <c r="D340" s="66">
        <v>11169.18</v>
      </c>
      <c r="E340" s="80">
        <v>40983</v>
      </c>
      <c r="F340" s="76" t="s">
        <v>3825</v>
      </c>
    </row>
    <row r="341" spans="1:6">
      <c r="A341" s="188">
        <v>330</v>
      </c>
      <c r="B341" s="54" t="s">
        <v>298</v>
      </c>
      <c r="C341" s="55" t="s">
        <v>1151</v>
      </c>
      <c r="D341" s="66">
        <v>4000</v>
      </c>
      <c r="E341" s="80">
        <v>40998</v>
      </c>
      <c r="F341" s="76" t="s">
        <v>3825</v>
      </c>
    </row>
    <row r="342" spans="1:6">
      <c r="A342" s="188">
        <v>331</v>
      </c>
      <c r="B342" s="54" t="s">
        <v>1156</v>
      </c>
      <c r="C342" s="55" t="s">
        <v>1157</v>
      </c>
      <c r="D342" s="66">
        <v>1191.3800000000001</v>
      </c>
      <c r="E342" s="55" t="s">
        <v>1158</v>
      </c>
      <c r="F342" s="76" t="s">
        <v>3825</v>
      </c>
    </row>
    <row r="343" spans="1:6">
      <c r="A343" s="188">
        <v>332</v>
      </c>
      <c r="B343" s="54" t="s">
        <v>1161</v>
      </c>
      <c r="C343" s="55" t="s">
        <v>1162</v>
      </c>
      <c r="D343" s="66">
        <v>4247814.49</v>
      </c>
      <c r="E343" s="80">
        <v>40996</v>
      </c>
      <c r="F343" s="76" t="s">
        <v>3825</v>
      </c>
    </row>
    <row r="344" spans="1:6">
      <c r="A344" s="188">
        <v>333</v>
      </c>
      <c r="B344" s="54" t="s">
        <v>1168</v>
      </c>
      <c r="C344" s="55" t="s">
        <v>1169</v>
      </c>
      <c r="D344" s="66">
        <v>628733.03</v>
      </c>
      <c r="E344" s="80">
        <v>40975</v>
      </c>
      <c r="F344" s="76" t="s">
        <v>3825</v>
      </c>
    </row>
    <row r="345" spans="1:6">
      <c r="A345" s="188">
        <v>334</v>
      </c>
      <c r="B345" s="54" t="s">
        <v>1170</v>
      </c>
      <c r="C345" s="55" t="s">
        <v>1171</v>
      </c>
      <c r="D345" s="66">
        <v>2180518.98</v>
      </c>
      <c r="E345" s="80">
        <v>40974</v>
      </c>
      <c r="F345" s="76" t="s">
        <v>3825</v>
      </c>
    </row>
    <row r="346" spans="1:6">
      <c r="A346" s="188">
        <v>335</v>
      </c>
      <c r="B346" s="54" t="s">
        <v>1172</v>
      </c>
      <c r="C346" s="55" t="s">
        <v>1173</v>
      </c>
      <c r="D346" s="66">
        <v>5600</v>
      </c>
      <c r="E346" s="80">
        <v>40609</v>
      </c>
      <c r="F346" s="76" t="s">
        <v>3825</v>
      </c>
    </row>
    <row r="347" spans="1:6">
      <c r="A347" s="188">
        <v>336</v>
      </c>
      <c r="B347" s="54" t="s">
        <v>1174</v>
      </c>
      <c r="C347" s="55" t="s">
        <v>1175</v>
      </c>
      <c r="D347" s="66">
        <v>10758.27</v>
      </c>
      <c r="E347" s="80">
        <v>40609</v>
      </c>
      <c r="F347" s="76" t="s">
        <v>3825</v>
      </c>
    </row>
    <row r="348" spans="1:6">
      <c r="A348" s="188">
        <v>337</v>
      </c>
      <c r="B348" s="54" t="s">
        <v>1176</v>
      </c>
      <c r="C348" s="55" t="s">
        <v>1177</v>
      </c>
      <c r="D348" s="66">
        <v>2400</v>
      </c>
      <c r="E348" s="80">
        <v>40975</v>
      </c>
      <c r="F348" s="76" t="s">
        <v>3825</v>
      </c>
    </row>
    <row r="349" spans="1:6">
      <c r="A349" s="188">
        <v>338</v>
      </c>
      <c r="B349" s="54" t="s">
        <v>1178</v>
      </c>
      <c r="C349" s="55" t="s">
        <v>1179</v>
      </c>
      <c r="D349" s="66">
        <v>5400</v>
      </c>
      <c r="E349" s="80">
        <v>40975</v>
      </c>
      <c r="F349" s="76" t="s">
        <v>3825</v>
      </c>
    </row>
    <row r="350" spans="1:6">
      <c r="A350" s="188">
        <v>339</v>
      </c>
      <c r="B350" s="54" t="s">
        <v>1180</v>
      </c>
      <c r="C350" s="55" t="s">
        <v>1181</v>
      </c>
      <c r="D350" s="66">
        <v>2400</v>
      </c>
      <c r="E350" s="80">
        <v>40975</v>
      </c>
      <c r="F350" s="76" t="s">
        <v>3825</v>
      </c>
    </row>
    <row r="351" spans="1:6">
      <c r="A351" s="188">
        <v>340</v>
      </c>
      <c r="B351" s="54" t="s">
        <v>1161</v>
      </c>
      <c r="C351" s="55" t="s">
        <v>1182</v>
      </c>
      <c r="D351" s="66">
        <v>155328.46</v>
      </c>
      <c r="E351" s="80">
        <v>40975</v>
      </c>
      <c r="F351" s="76" t="s">
        <v>3825</v>
      </c>
    </row>
    <row r="352" spans="1:6">
      <c r="A352" s="188">
        <v>341</v>
      </c>
      <c r="B352" s="54" t="s">
        <v>1191</v>
      </c>
      <c r="C352" s="55" t="s">
        <v>1192</v>
      </c>
      <c r="D352" s="66">
        <v>2600</v>
      </c>
      <c r="E352" s="80">
        <v>40975</v>
      </c>
      <c r="F352" s="76" t="s">
        <v>3825</v>
      </c>
    </row>
    <row r="353" spans="1:6">
      <c r="A353" s="188">
        <v>342</v>
      </c>
      <c r="B353" s="54" t="s">
        <v>1140</v>
      </c>
      <c r="C353" s="55" t="s">
        <v>1197</v>
      </c>
      <c r="D353" s="66">
        <v>4204.68</v>
      </c>
      <c r="E353" s="80">
        <v>40975</v>
      </c>
      <c r="F353" s="76" t="s">
        <v>3825</v>
      </c>
    </row>
    <row r="354" spans="1:6">
      <c r="A354" s="188">
        <v>343</v>
      </c>
      <c r="B354" s="54" t="s">
        <v>1140</v>
      </c>
      <c r="C354" s="55" t="s">
        <v>1198</v>
      </c>
      <c r="D354" s="66">
        <v>2176.58</v>
      </c>
      <c r="E354" s="80">
        <v>40975</v>
      </c>
      <c r="F354" s="76" t="s">
        <v>3825</v>
      </c>
    </row>
    <row r="355" spans="1:6">
      <c r="A355" s="188">
        <v>344</v>
      </c>
      <c r="B355" s="54" t="s">
        <v>1201</v>
      </c>
      <c r="C355" s="55" t="s">
        <v>1202</v>
      </c>
      <c r="D355" s="195">
        <v>9806.7900000000009</v>
      </c>
      <c r="E355" s="194" t="s">
        <v>561</v>
      </c>
      <c r="F355" s="76" t="s">
        <v>3825</v>
      </c>
    </row>
    <row r="356" spans="1:6">
      <c r="A356" s="188">
        <v>345</v>
      </c>
      <c r="B356" s="54" t="s">
        <v>1201</v>
      </c>
      <c r="C356" s="55" t="s">
        <v>1203</v>
      </c>
      <c r="D356" s="195">
        <v>16542.75</v>
      </c>
      <c r="E356" s="55" t="s">
        <v>561</v>
      </c>
      <c r="F356" s="76" t="s">
        <v>3825</v>
      </c>
    </row>
    <row r="357" spans="1:6">
      <c r="A357" s="188">
        <v>346</v>
      </c>
      <c r="B357" s="54" t="s">
        <v>1046</v>
      </c>
      <c r="C357" s="55" t="s">
        <v>1210</v>
      </c>
      <c r="D357" s="195">
        <v>1000</v>
      </c>
      <c r="E357" s="55" t="s">
        <v>670</v>
      </c>
      <c r="F357" s="76" t="s">
        <v>3825</v>
      </c>
    </row>
    <row r="358" spans="1:6">
      <c r="A358" s="188">
        <v>347</v>
      </c>
      <c r="B358" s="54" t="s">
        <v>1211</v>
      </c>
      <c r="C358" s="55" t="s">
        <v>1212</v>
      </c>
      <c r="D358" s="195">
        <v>210</v>
      </c>
      <c r="E358" s="55" t="s">
        <v>670</v>
      </c>
      <c r="F358" s="76" t="s">
        <v>3825</v>
      </c>
    </row>
    <row r="359" spans="1:6">
      <c r="A359" s="188">
        <v>348</v>
      </c>
      <c r="B359" s="54" t="s">
        <v>340</v>
      </c>
      <c r="C359" s="55" t="s">
        <v>1213</v>
      </c>
      <c r="D359" s="195">
        <v>1500</v>
      </c>
      <c r="E359" s="55" t="s">
        <v>573</v>
      </c>
      <c r="F359" s="76" t="s">
        <v>3825</v>
      </c>
    </row>
    <row r="360" spans="1:6">
      <c r="A360" s="188">
        <v>349</v>
      </c>
      <c r="B360" s="54" t="s">
        <v>1214</v>
      </c>
      <c r="C360" s="55" t="s">
        <v>1215</v>
      </c>
      <c r="D360" s="195">
        <v>1500</v>
      </c>
      <c r="E360" s="55" t="s">
        <v>545</v>
      </c>
      <c r="F360" s="76" t="s">
        <v>3825</v>
      </c>
    </row>
    <row r="361" spans="1:6">
      <c r="A361" s="188">
        <v>350</v>
      </c>
      <c r="B361" s="54" t="s">
        <v>1216</v>
      </c>
      <c r="C361" s="55" t="s">
        <v>1217</v>
      </c>
      <c r="D361" s="195">
        <v>244.85</v>
      </c>
      <c r="E361" s="55" t="s">
        <v>568</v>
      </c>
      <c r="F361" s="76" t="s">
        <v>3825</v>
      </c>
    </row>
    <row r="362" spans="1:6">
      <c r="A362" s="188">
        <v>351</v>
      </c>
      <c r="B362" s="54" t="s">
        <v>1227</v>
      </c>
      <c r="C362" s="55" t="s">
        <v>1228</v>
      </c>
      <c r="D362" s="195">
        <v>3500</v>
      </c>
      <c r="E362" s="55" t="s">
        <v>545</v>
      </c>
      <c r="F362" s="76" t="s">
        <v>3825</v>
      </c>
    </row>
    <row r="363" spans="1:6">
      <c r="A363" s="188">
        <v>352</v>
      </c>
      <c r="B363" s="54" t="s">
        <v>1231</v>
      </c>
      <c r="C363" s="55" t="s">
        <v>1232</v>
      </c>
      <c r="D363" s="195">
        <v>9686.0400000000009</v>
      </c>
      <c r="E363" s="194" t="s">
        <v>582</v>
      </c>
      <c r="F363" s="76" t="s">
        <v>3825</v>
      </c>
    </row>
    <row r="364" spans="1:6">
      <c r="A364" s="188">
        <v>353</v>
      </c>
      <c r="B364" s="54" t="s">
        <v>1233</v>
      </c>
      <c r="C364" s="55" t="s">
        <v>1234</v>
      </c>
      <c r="D364" s="195">
        <v>678.44</v>
      </c>
      <c r="E364" s="55" t="s">
        <v>582</v>
      </c>
      <c r="F364" s="76" t="s">
        <v>3825</v>
      </c>
    </row>
    <row r="365" spans="1:6">
      <c r="A365" s="188">
        <v>354</v>
      </c>
      <c r="B365" s="54" t="s">
        <v>1239</v>
      </c>
      <c r="C365" s="55" t="s">
        <v>1240</v>
      </c>
      <c r="D365" s="195">
        <v>2581.23</v>
      </c>
      <c r="E365" s="55" t="s">
        <v>582</v>
      </c>
      <c r="F365" s="76" t="s">
        <v>3825</v>
      </c>
    </row>
    <row r="366" spans="1:6">
      <c r="A366" s="188">
        <v>355</v>
      </c>
      <c r="B366" s="54" t="s">
        <v>1259</v>
      </c>
      <c r="C366" s="55" t="s">
        <v>1260</v>
      </c>
      <c r="D366" s="195">
        <v>2301.65</v>
      </c>
      <c r="E366" s="55" t="s">
        <v>565</v>
      </c>
      <c r="F366" s="76" t="s">
        <v>3825</v>
      </c>
    </row>
    <row r="367" spans="1:6">
      <c r="A367" s="188">
        <v>356</v>
      </c>
      <c r="B367" s="54" t="s">
        <v>1259</v>
      </c>
      <c r="C367" s="55" t="s">
        <v>1261</v>
      </c>
      <c r="D367" s="195">
        <v>3496.58</v>
      </c>
      <c r="E367" s="55" t="s">
        <v>565</v>
      </c>
      <c r="F367" s="76" t="s">
        <v>3825</v>
      </c>
    </row>
    <row r="368" spans="1:6">
      <c r="A368" s="188">
        <v>357</v>
      </c>
      <c r="B368" s="54" t="s">
        <v>1201</v>
      </c>
      <c r="C368" s="55" t="s">
        <v>1262</v>
      </c>
      <c r="D368" s="195">
        <v>5205.0600000000004</v>
      </c>
      <c r="E368" s="55" t="s">
        <v>561</v>
      </c>
      <c r="F368" s="76" t="s">
        <v>3825</v>
      </c>
    </row>
    <row r="369" spans="1:6">
      <c r="A369" s="188">
        <v>358</v>
      </c>
      <c r="B369" s="54" t="s">
        <v>532</v>
      </c>
      <c r="C369" s="55" t="s">
        <v>1263</v>
      </c>
      <c r="D369" s="195">
        <v>500</v>
      </c>
      <c r="E369" s="55" t="s">
        <v>646</v>
      </c>
      <c r="F369" s="76" t="s">
        <v>3825</v>
      </c>
    </row>
    <row r="370" spans="1:6">
      <c r="A370" s="188">
        <v>359</v>
      </c>
      <c r="B370" s="54" t="s">
        <v>1264</v>
      </c>
      <c r="C370" s="55" t="s">
        <v>1265</v>
      </c>
      <c r="D370" s="195">
        <v>1695.37</v>
      </c>
      <c r="E370" s="55" t="s">
        <v>656</v>
      </c>
      <c r="F370" s="76" t="s">
        <v>3825</v>
      </c>
    </row>
    <row r="371" spans="1:6">
      <c r="A371" s="188">
        <v>360</v>
      </c>
      <c r="B371" s="54" t="s">
        <v>1264</v>
      </c>
      <c r="C371" s="55" t="s">
        <v>1266</v>
      </c>
      <c r="D371" s="195">
        <v>6401.66</v>
      </c>
      <c r="E371" s="55" t="s">
        <v>656</v>
      </c>
      <c r="F371" s="76" t="s">
        <v>3825</v>
      </c>
    </row>
    <row r="372" spans="1:6">
      <c r="A372" s="188">
        <v>361</v>
      </c>
      <c r="B372" s="54" t="s">
        <v>1264</v>
      </c>
      <c r="C372" s="55" t="s">
        <v>1267</v>
      </c>
      <c r="D372" s="195">
        <v>4952.3999999999996</v>
      </c>
      <c r="E372" s="55" t="s">
        <v>656</v>
      </c>
      <c r="F372" s="76" t="s">
        <v>3825</v>
      </c>
    </row>
    <row r="373" spans="1:6">
      <c r="A373" s="188">
        <v>362</v>
      </c>
      <c r="B373" s="54" t="s">
        <v>1268</v>
      </c>
      <c r="C373" s="55" t="s">
        <v>1269</v>
      </c>
      <c r="D373" s="195">
        <v>3455.83</v>
      </c>
      <c r="E373" s="55" t="s">
        <v>1270</v>
      </c>
      <c r="F373" s="76" t="s">
        <v>3825</v>
      </c>
    </row>
    <row r="374" spans="1:6">
      <c r="A374" s="188">
        <v>363</v>
      </c>
      <c r="B374" s="54" t="s">
        <v>1259</v>
      </c>
      <c r="C374" s="55" t="s">
        <v>1275</v>
      </c>
      <c r="D374" s="195">
        <v>3525.55</v>
      </c>
      <c r="E374" s="55" t="s">
        <v>565</v>
      </c>
      <c r="F374" s="76" t="s">
        <v>3825</v>
      </c>
    </row>
    <row r="375" spans="1:6">
      <c r="A375" s="188">
        <v>364</v>
      </c>
      <c r="B375" s="54" t="s">
        <v>1276</v>
      </c>
      <c r="C375" s="55" t="s">
        <v>1277</v>
      </c>
      <c r="D375" s="195">
        <v>6177.77</v>
      </c>
      <c r="E375" s="55" t="s">
        <v>636</v>
      </c>
      <c r="F375" s="76" t="s">
        <v>3825</v>
      </c>
    </row>
    <row r="376" spans="1:6">
      <c r="A376" s="188">
        <v>365</v>
      </c>
      <c r="B376" s="54" t="s">
        <v>1276</v>
      </c>
      <c r="C376" s="55" t="s">
        <v>1278</v>
      </c>
      <c r="D376" s="195">
        <v>16702.03</v>
      </c>
      <c r="E376" s="194" t="s">
        <v>636</v>
      </c>
      <c r="F376" s="76" t="s">
        <v>3825</v>
      </c>
    </row>
    <row r="377" spans="1:6">
      <c r="A377" s="188">
        <v>366</v>
      </c>
      <c r="B377" s="54" t="s">
        <v>1276</v>
      </c>
      <c r="C377" s="55" t="s">
        <v>1279</v>
      </c>
      <c r="D377" s="195">
        <v>25168.51</v>
      </c>
      <c r="E377" s="55" t="s">
        <v>636</v>
      </c>
      <c r="F377" s="76" t="s">
        <v>3825</v>
      </c>
    </row>
    <row r="378" spans="1:6">
      <c r="A378" s="188">
        <v>367</v>
      </c>
      <c r="B378" s="54" t="s">
        <v>1276</v>
      </c>
      <c r="C378" s="55" t="s">
        <v>1280</v>
      </c>
      <c r="D378" s="195">
        <v>30347.14</v>
      </c>
      <c r="E378" s="55" t="s">
        <v>636</v>
      </c>
      <c r="F378" s="76" t="s">
        <v>3825</v>
      </c>
    </row>
    <row r="379" spans="1:6">
      <c r="A379" s="188">
        <v>368</v>
      </c>
      <c r="B379" s="61" t="s">
        <v>1339</v>
      </c>
      <c r="C379" s="55" t="s">
        <v>1340</v>
      </c>
      <c r="D379" s="111">
        <v>3300</v>
      </c>
      <c r="E379" s="80">
        <v>41008</v>
      </c>
      <c r="F379" s="76" t="s">
        <v>3825</v>
      </c>
    </row>
    <row r="380" spans="1:6">
      <c r="A380" s="188">
        <v>369</v>
      </c>
      <c r="B380" s="61" t="s">
        <v>1341</v>
      </c>
      <c r="C380" s="55" t="s">
        <v>1342</v>
      </c>
      <c r="D380" s="111">
        <v>529.5</v>
      </c>
      <c r="E380" s="80">
        <v>41008</v>
      </c>
      <c r="F380" s="76" t="s">
        <v>3825</v>
      </c>
    </row>
    <row r="381" spans="1:6">
      <c r="A381" s="188">
        <v>370</v>
      </c>
      <c r="B381" s="61" t="s">
        <v>1294</v>
      </c>
      <c r="C381" s="55" t="s">
        <v>1343</v>
      </c>
      <c r="D381" s="111">
        <v>71833.45</v>
      </c>
      <c r="E381" s="80">
        <v>41015</v>
      </c>
      <c r="F381" s="76" t="s">
        <v>3825</v>
      </c>
    </row>
    <row r="382" spans="1:6">
      <c r="A382" s="188">
        <v>371</v>
      </c>
      <c r="B382" s="61" t="s">
        <v>1344</v>
      </c>
      <c r="C382" s="55" t="s">
        <v>1345</v>
      </c>
      <c r="D382" s="111">
        <v>2326.5700000000002</v>
      </c>
      <c r="E382" s="80">
        <v>41008</v>
      </c>
      <c r="F382" s="76" t="s">
        <v>3825</v>
      </c>
    </row>
    <row r="383" spans="1:6">
      <c r="A383" s="188">
        <v>372</v>
      </c>
      <c r="B383" s="61" t="s">
        <v>1346</v>
      </c>
      <c r="C383" s="55" t="s">
        <v>1347</v>
      </c>
      <c r="D383" s="111">
        <v>13664.54</v>
      </c>
      <c r="E383" s="80">
        <v>41012</v>
      </c>
      <c r="F383" s="76" t="s">
        <v>3825</v>
      </c>
    </row>
    <row r="384" spans="1:6">
      <c r="A384" s="188">
        <v>373</v>
      </c>
      <c r="B384" s="61" t="s">
        <v>1348</v>
      </c>
      <c r="C384" s="55" t="s">
        <v>1349</v>
      </c>
      <c r="D384" s="111">
        <v>10588.4</v>
      </c>
      <c r="E384" s="80">
        <v>41012</v>
      </c>
      <c r="F384" s="76" t="s">
        <v>3825</v>
      </c>
    </row>
    <row r="385" spans="1:6">
      <c r="A385" s="188">
        <v>374</v>
      </c>
      <c r="B385" s="61" t="s">
        <v>1350</v>
      </c>
      <c r="C385" s="55" t="s">
        <v>1351</v>
      </c>
      <c r="D385" s="111">
        <v>1000</v>
      </c>
      <c r="E385" s="80">
        <v>41011</v>
      </c>
      <c r="F385" s="76" t="s">
        <v>3825</v>
      </c>
    </row>
    <row r="386" spans="1:6">
      <c r="A386" s="188">
        <v>375</v>
      </c>
      <c r="B386" s="61" t="s">
        <v>1352</v>
      </c>
      <c r="C386" s="55" t="s">
        <v>1353</v>
      </c>
      <c r="D386" s="111">
        <v>28843.5</v>
      </c>
      <c r="E386" s="80">
        <v>41011</v>
      </c>
      <c r="F386" s="76" t="s">
        <v>3825</v>
      </c>
    </row>
    <row r="387" spans="1:6">
      <c r="A387" s="188">
        <v>376</v>
      </c>
      <c r="B387" s="61" t="s">
        <v>1352</v>
      </c>
      <c r="C387" s="55" t="s">
        <v>1354</v>
      </c>
      <c r="D387" s="111">
        <v>15849.6</v>
      </c>
      <c r="E387" s="80">
        <v>41011</v>
      </c>
      <c r="F387" s="76" t="s">
        <v>3825</v>
      </c>
    </row>
    <row r="388" spans="1:6">
      <c r="A388" s="188">
        <v>377</v>
      </c>
      <c r="B388" s="61" t="s">
        <v>1352</v>
      </c>
      <c r="C388" s="55" t="s">
        <v>1355</v>
      </c>
      <c r="D388" s="111">
        <v>88898.7</v>
      </c>
      <c r="E388" s="80">
        <v>41011</v>
      </c>
      <c r="F388" s="76" t="s">
        <v>3825</v>
      </c>
    </row>
    <row r="389" spans="1:6">
      <c r="A389" s="188">
        <v>378</v>
      </c>
      <c r="B389" s="61" t="s">
        <v>1352</v>
      </c>
      <c r="C389" s="55" t="s">
        <v>1356</v>
      </c>
      <c r="D389" s="111">
        <v>16989.97</v>
      </c>
      <c r="E389" s="80">
        <v>41011</v>
      </c>
      <c r="F389" s="76" t="s">
        <v>3825</v>
      </c>
    </row>
    <row r="390" spans="1:6">
      <c r="A390" s="188">
        <v>379</v>
      </c>
      <c r="B390" s="61" t="s">
        <v>1357</v>
      </c>
      <c r="C390" s="55" t="s">
        <v>1358</v>
      </c>
      <c r="D390" s="111">
        <v>6837.79</v>
      </c>
      <c r="E390" s="80">
        <v>41008</v>
      </c>
      <c r="F390" s="76" t="s">
        <v>3825</v>
      </c>
    </row>
    <row r="391" spans="1:6">
      <c r="A391" s="188">
        <v>380</v>
      </c>
      <c r="B391" s="61" t="s">
        <v>1359</v>
      </c>
      <c r="C391" s="55" t="s">
        <v>1360</v>
      </c>
      <c r="D391" s="111">
        <v>8000</v>
      </c>
      <c r="E391" s="80">
        <v>41008</v>
      </c>
      <c r="F391" s="76" t="s">
        <v>3825</v>
      </c>
    </row>
    <row r="392" spans="1:6">
      <c r="A392" s="188">
        <v>381</v>
      </c>
      <c r="B392" s="61" t="s">
        <v>1361</v>
      </c>
      <c r="C392" s="55" t="s">
        <v>1362</v>
      </c>
      <c r="D392" s="111">
        <v>1000</v>
      </c>
      <c r="E392" s="80">
        <v>41011</v>
      </c>
      <c r="F392" s="76" t="s">
        <v>3825</v>
      </c>
    </row>
    <row r="393" spans="1:6">
      <c r="A393" s="188">
        <v>382</v>
      </c>
      <c r="B393" s="61" t="s">
        <v>1363</v>
      </c>
      <c r="C393" s="55" t="s">
        <v>1364</v>
      </c>
      <c r="D393" s="111">
        <v>8000</v>
      </c>
      <c r="E393" s="80">
        <v>41008</v>
      </c>
      <c r="F393" s="76" t="s">
        <v>3825</v>
      </c>
    </row>
    <row r="394" spans="1:6">
      <c r="A394" s="188">
        <v>383</v>
      </c>
      <c r="B394" s="61" t="s">
        <v>1365</v>
      </c>
      <c r="C394" s="55" t="s">
        <v>1366</v>
      </c>
      <c r="D394" s="111">
        <v>1173.7</v>
      </c>
      <c r="E394" s="80">
        <v>41023</v>
      </c>
      <c r="F394" s="76" t="s">
        <v>3825</v>
      </c>
    </row>
    <row r="395" spans="1:6">
      <c r="A395" s="188">
        <v>384</v>
      </c>
      <c r="B395" s="61" t="s">
        <v>1367</v>
      </c>
      <c r="C395" s="55" t="s">
        <v>1368</v>
      </c>
      <c r="D395" s="111">
        <v>1000</v>
      </c>
      <c r="E395" s="80">
        <v>41001</v>
      </c>
      <c r="F395" s="76" t="s">
        <v>3825</v>
      </c>
    </row>
    <row r="396" spans="1:6">
      <c r="A396" s="188">
        <v>385</v>
      </c>
      <c r="B396" s="61" t="s">
        <v>1369</v>
      </c>
      <c r="C396" s="55" t="s">
        <v>1370</v>
      </c>
      <c r="D396" s="111">
        <v>1000</v>
      </c>
      <c r="E396" s="80">
        <v>41001</v>
      </c>
      <c r="F396" s="76" t="s">
        <v>3825</v>
      </c>
    </row>
    <row r="397" spans="1:6">
      <c r="A397" s="188">
        <v>386</v>
      </c>
      <c r="B397" s="61" t="s">
        <v>1371</v>
      </c>
      <c r="C397" s="55" t="s">
        <v>1372</v>
      </c>
      <c r="D397" s="111">
        <v>1000</v>
      </c>
      <c r="E397" s="80">
        <v>41001</v>
      </c>
      <c r="F397" s="76" t="s">
        <v>3825</v>
      </c>
    </row>
    <row r="398" spans="1:6">
      <c r="A398" s="188">
        <v>387</v>
      </c>
      <c r="B398" s="61" t="s">
        <v>1373</v>
      </c>
      <c r="C398" s="55" t="s">
        <v>1374</v>
      </c>
      <c r="D398" s="111">
        <v>1000</v>
      </c>
      <c r="E398" s="80">
        <v>41001</v>
      </c>
      <c r="F398" s="76" t="s">
        <v>3825</v>
      </c>
    </row>
    <row r="399" spans="1:6">
      <c r="A399" s="188">
        <v>388</v>
      </c>
      <c r="B399" s="61" t="s">
        <v>1375</v>
      </c>
      <c r="C399" s="55" t="s">
        <v>1376</v>
      </c>
      <c r="D399" s="111">
        <v>1000</v>
      </c>
      <c r="E399" s="80">
        <v>41001</v>
      </c>
      <c r="F399" s="76" t="s">
        <v>3825</v>
      </c>
    </row>
    <row r="400" spans="1:6">
      <c r="A400" s="188">
        <v>389</v>
      </c>
      <c r="B400" s="61" t="s">
        <v>1377</v>
      </c>
      <c r="C400" s="55" t="s">
        <v>1378</v>
      </c>
      <c r="D400" s="111">
        <v>1000</v>
      </c>
      <c r="E400" s="80">
        <v>41001</v>
      </c>
      <c r="F400" s="76" t="s">
        <v>3825</v>
      </c>
    </row>
    <row r="401" spans="1:6">
      <c r="A401" s="188">
        <v>390</v>
      </c>
      <c r="B401" s="61" t="s">
        <v>1379</v>
      </c>
      <c r="C401" s="55" t="s">
        <v>1380</v>
      </c>
      <c r="D401" s="111">
        <v>1000</v>
      </c>
      <c r="E401" s="80">
        <v>41001</v>
      </c>
      <c r="F401" s="76" t="s">
        <v>3825</v>
      </c>
    </row>
    <row r="402" spans="1:6">
      <c r="A402" s="188">
        <v>391</v>
      </c>
      <c r="B402" s="61" t="s">
        <v>1381</v>
      </c>
      <c r="C402" s="55" t="s">
        <v>1382</v>
      </c>
      <c r="D402" s="111">
        <v>1000</v>
      </c>
      <c r="E402" s="80">
        <v>41001</v>
      </c>
      <c r="F402" s="76" t="s">
        <v>3825</v>
      </c>
    </row>
    <row r="403" spans="1:6">
      <c r="A403" s="188">
        <v>392</v>
      </c>
      <c r="B403" s="61" t="s">
        <v>1383</v>
      </c>
      <c r="C403" s="55" t="s">
        <v>1384</v>
      </c>
      <c r="D403" s="111">
        <v>1000</v>
      </c>
      <c r="E403" s="80">
        <v>41001</v>
      </c>
      <c r="F403" s="76" t="s">
        <v>3825</v>
      </c>
    </row>
    <row r="404" spans="1:6">
      <c r="A404" s="188">
        <v>393</v>
      </c>
      <c r="B404" s="61" t="s">
        <v>1385</v>
      </c>
      <c r="C404" s="55" t="s">
        <v>1386</v>
      </c>
      <c r="D404" s="111">
        <v>1000</v>
      </c>
      <c r="E404" s="80">
        <v>40941</v>
      </c>
      <c r="F404" s="76" t="s">
        <v>3825</v>
      </c>
    </row>
    <row r="405" spans="1:6">
      <c r="A405" s="188">
        <v>394</v>
      </c>
      <c r="B405" s="61" t="s">
        <v>1387</v>
      </c>
      <c r="C405" s="55" t="s">
        <v>1388</v>
      </c>
      <c r="D405" s="111">
        <v>1000</v>
      </c>
      <c r="E405" s="80">
        <v>41001</v>
      </c>
      <c r="F405" s="76" t="s">
        <v>3825</v>
      </c>
    </row>
    <row r="406" spans="1:6">
      <c r="A406" s="188">
        <v>395</v>
      </c>
      <c r="B406" s="61" t="s">
        <v>1389</v>
      </c>
      <c r="C406" s="55" t="s">
        <v>1390</v>
      </c>
      <c r="D406" s="111">
        <v>1000</v>
      </c>
      <c r="E406" s="80">
        <v>41001</v>
      </c>
      <c r="F406" s="76" t="s">
        <v>3825</v>
      </c>
    </row>
    <row r="407" spans="1:6">
      <c r="A407" s="188">
        <v>396</v>
      </c>
      <c r="B407" s="61" t="s">
        <v>1391</v>
      </c>
      <c r="C407" s="55" t="s">
        <v>1392</v>
      </c>
      <c r="D407" s="111">
        <v>1000</v>
      </c>
      <c r="E407" s="80">
        <v>41001</v>
      </c>
      <c r="F407" s="76" t="s">
        <v>3825</v>
      </c>
    </row>
    <row r="408" spans="1:6">
      <c r="A408" s="188">
        <v>397</v>
      </c>
      <c r="B408" s="61" t="s">
        <v>1393</v>
      </c>
      <c r="C408" s="55" t="s">
        <v>1394</v>
      </c>
      <c r="D408" s="111">
        <v>1000</v>
      </c>
      <c r="E408" s="80">
        <v>41001</v>
      </c>
      <c r="F408" s="76" t="s">
        <v>3825</v>
      </c>
    </row>
    <row r="409" spans="1:6">
      <c r="A409" s="188">
        <v>398</v>
      </c>
      <c r="B409" s="61" t="s">
        <v>1395</v>
      </c>
      <c r="C409" s="55" t="s">
        <v>1396</v>
      </c>
      <c r="D409" s="111">
        <v>1800</v>
      </c>
      <c r="E409" s="80">
        <v>41001</v>
      </c>
      <c r="F409" s="76" t="s">
        <v>3825</v>
      </c>
    </row>
    <row r="410" spans="1:6">
      <c r="A410" s="188">
        <v>399</v>
      </c>
      <c r="B410" s="61" t="s">
        <v>1397</v>
      </c>
      <c r="C410" s="55" t="s">
        <v>1398</v>
      </c>
      <c r="D410" s="111">
        <v>9300</v>
      </c>
      <c r="E410" s="80">
        <v>41001</v>
      </c>
      <c r="F410" s="76" t="s">
        <v>3825</v>
      </c>
    </row>
    <row r="411" spans="1:6">
      <c r="A411" s="188">
        <v>400</v>
      </c>
      <c r="B411" s="61" t="s">
        <v>1399</v>
      </c>
      <c r="C411" s="55" t="s">
        <v>1400</v>
      </c>
      <c r="D411" s="111">
        <v>4500</v>
      </c>
      <c r="E411" s="80">
        <v>41001</v>
      </c>
      <c r="F411" s="76" t="s">
        <v>3825</v>
      </c>
    </row>
    <row r="412" spans="1:6">
      <c r="A412" s="188">
        <v>401</v>
      </c>
      <c r="B412" s="61" t="s">
        <v>1401</v>
      </c>
      <c r="C412" s="55" t="s">
        <v>1402</v>
      </c>
      <c r="D412" s="111">
        <v>7600</v>
      </c>
      <c r="E412" s="80">
        <v>41001</v>
      </c>
      <c r="F412" s="76" t="s">
        <v>3825</v>
      </c>
    </row>
    <row r="413" spans="1:6">
      <c r="A413" s="188">
        <v>402</v>
      </c>
      <c r="B413" s="61" t="s">
        <v>1403</v>
      </c>
      <c r="C413" s="55" t="s">
        <v>1404</v>
      </c>
      <c r="D413" s="111">
        <v>4400</v>
      </c>
      <c r="E413" s="80">
        <v>41001</v>
      </c>
      <c r="F413" s="76" t="s">
        <v>3825</v>
      </c>
    </row>
    <row r="414" spans="1:6">
      <c r="A414" s="188">
        <v>403</v>
      </c>
      <c r="B414" s="61" t="s">
        <v>1405</v>
      </c>
      <c r="C414" s="55" t="s">
        <v>1406</v>
      </c>
      <c r="D414" s="111">
        <v>3000</v>
      </c>
      <c r="E414" s="80">
        <v>41001</v>
      </c>
      <c r="F414" s="76" t="s">
        <v>3825</v>
      </c>
    </row>
    <row r="415" spans="1:6">
      <c r="A415" s="188">
        <v>404</v>
      </c>
      <c r="B415" s="61" t="s">
        <v>1407</v>
      </c>
      <c r="C415" s="55" t="s">
        <v>1408</v>
      </c>
      <c r="D415" s="111">
        <v>2000</v>
      </c>
      <c r="E415" s="80">
        <v>41001</v>
      </c>
      <c r="F415" s="76" t="s">
        <v>3825</v>
      </c>
    </row>
    <row r="416" spans="1:6">
      <c r="A416" s="188">
        <v>405</v>
      </c>
      <c r="B416" s="61" t="s">
        <v>363</v>
      </c>
      <c r="C416" s="55" t="s">
        <v>1409</v>
      </c>
      <c r="D416" s="111">
        <v>1200</v>
      </c>
      <c r="E416" s="80">
        <v>41002</v>
      </c>
      <c r="F416" s="76" t="s">
        <v>3825</v>
      </c>
    </row>
    <row r="417" spans="1:6">
      <c r="A417" s="188">
        <v>406</v>
      </c>
      <c r="B417" s="61" t="s">
        <v>1410</v>
      </c>
      <c r="C417" s="55" t="s">
        <v>1411</v>
      </c>
      <c r="D417" s="111">
        <v>4100</v>
      </c>
      <c r="E417" s="80">
        <v>41002</v>
      </c>
      <c r="F417" s="76" t="s">
        <v>3825</v>
      </c>
    </row>
    <row r="418" spans="1:6">
      <c r="A418" s="188">
        <v>407</v>
      </c>
      <c r="B418" s="61" t="s">
        <v>1412</v>
      </c>
      <c r="C418" s="55" t="s">
        <v>1413</v>
      </c>
      <c r="D418" s="111">
        <v>3900</v>
      </c>
      <c r="E418" s="80">
        <v>41002</v>
      </c>
      <c r="F418" s="76" t="s">
        <v>3825</v>
      </c>
    </row>
    <row r="419" spans="1:6">
      <c r="A419" s="188">
        <v>408</v>
      </c>
      <c r="B419" s="61" t="s">
        <v>255</v>
      </c>
      <c r="C419" s="55" t="s">
        <v>1414</v>
      </c>
      <c r="D419" s="111">
        <v>8600</v>
      </c>
      <c r="E419" s="80">
        <v>41002</v>
      </c>
      <c r="F419" s="76" t="s">
        <v>3825</v>
      </c>
    </row>
    <row r="420" spans="1:6">
      <c r="A420" s="188">
        <v>409</v>
      </c>
      <c r="B420" s="61" t="s">
        <v>308</v>
      </c>
      <c r="C420" s="58" t="s">
        <v>1415</v>
      </c>
      <c r="D420" s="59">
        <v>4000</v>
      </c>
      <c r="E420" s="60">
        <v>41002</v>
      </c>
      <c r="F420" s="76" t="s">
        <v>3825</v>
      </c>
    </row>
    <row r="421" spans="1:6">
      <c r="A421" s="188">
        <v>410</v>
      </c>
      <c r="B421" s="61" t="s">
        <v>1416</v>
      </c>
      <c r="C421" s="55" t="s">
        <v>1417</v>
      </c>
      <c r="D421" s="111">
        <v>6800</v>
      </c>
      <c r="E421" s="80">
        <v>41002</v>
      </c>
      <c r="F421" s="76" t="s">
        <v>3825</v>
      </c>
    </row>
    <row r="422" spans="1:6">
      <c r="A422" s="188">
        <v>411</v>
      </c>
      <c r="B422" s="61" t="s">
        <v>213</v>
      </c>
      <c r="C422" s="55" t="s">
        <v>1418</v>
      </c>
      <c r="D422" s="111">
        <v>7100</v>
      </c>
      <c r="E422" s="80">
        <v>41002</v>
      </c>
      <c r="F422" s="76" t="s">
        <v>3825</v>
      </c>
    </row>
    <row r="423" spans="1:6">
      <c r="A423" s="188">
        <v>412</v>
      </c>
      <c r="B423" s="61" t="s">
        <v>1419</v>
      </c>
      <c r="C423" s="55" t="s">
        <v>1420</v>
      </c>
      <c r="D423" s="111">
        <v>4400</v>
      </c>
      <c r="E423" s="80">
        <v>41002</v>
      </c>
      <c r="F423" s="76" t="s">
        <v>3825</v>
      </c>
    </row>
    <row r="424" spans="1:6">
      <c r="A424" s="188">
        <v>413</v>
      </c>
      <c r="B424" s="61" t="s">
        <v>1062</v>
      </c>
      <c r="C424" s="55" t="s">
        <v>1421</v>
      </c>
      <c r="D424" s="111">
        <v>4300</v>
      </c>
      <c r="E424" s="80">
        <v>41002</v>
      </c>
      <c r="F424" s="76" t="s">
        <v>3825</v>
      </c>
    </row>
    <row r="425" spans="1:6">
      <c r="A425" s="188">
        <v>414</v>
      </c>
      <c r="B425" s="61" t="s">
        <v>1422</v>
      </c>
      <c r="C425" s="55" t="s">
        <v>1423</v>
      </c>
      <c r="D425" s="111">
        <v>1000</v>
      </c>
      <c r="E425" s="80">
        <v>41002</v>
      </c>
      <c r="F425" s="76" t="s">
        <v>3825</v>
      </c>
    </row>
    <row r="426" spans="1:6">
      <c r="A426" s="188">
        <v>415</v>
      </c>
      <c r="B426" s="61" t="s">
        <v>1426</v>
      </c>
      <c r="C426" s="55" t="s">
        <v>1427</v>
      </c>
      <c r="D426" s="111">
        <v>900</v>
      </c>
      <c r="E426" s="80">
        <v>41009</v>
      </c>
      <c r="F426" s="76" t="s">
        <v>3825</v>
      </c>
    </row>
    <row r="427" spans="1:6">
      <c r="A427" s="188">
        <v>416</v>
      </c>
      <c r="B427" s="61" t="s">
        <v>383</v>
      </c>
      <c r="C427" s="55" t="s">
        <v>384</v>
      </c>
      <c r="D427" s="111">
        <v>1000</v>
      </c>
      <c r="E427" s="80">
        <v>41009</v>
      </c>
      <c r="F427" s="76" t="s">
        <v>3825</v>
      </c>
    </row>
    <row r="428" spans="1:6">
      <c r="A428" s="188">
        <v>417</v>
      </c>
      <c r="B428" s="61" t="s">
        <v>1428</v>
      </c>
      <c r="C428" s="55" t="s">
        <v>1429</v>
      </c>
      <c r="D428" s="111">
        <v>2300</v>
      </c>
      <c r="E428" s="80">
        <v>41009</v>
      </c>
      <c r="F428" s="76" t="s">
        <v>3825</v>
      </c>
    </row>
    <row r="429" spans="1:6">
      <c r="A429" s="188">
        <v>418</v>
      </c>
      <c r="B429" s="61" t="s">
        <v>1430</v>
      </c>
      <c r="C429" s="55" t="s">
        <v>1431</v>
      </c>
      <c r="D429" s="111">
        <v>300</v>
      </c>
      <c r="E429" s="80">
        <v>41009</v>
      </c>
      <c r="F429" s="76" t="s">
        <v>3825</v>
      </c>
    </row>
    <row r="430" spans="1:6">
      <c r="A430" s="188">
        <v>419</v>
      </c>
      <c r="B430" s="61" t="s">
        <v>217</v>
      </c>
      <c r="C430" s="55" t="s">
        <v>1432</v>
      </c>
      <c r="D430" s="111">
        <v>4000</v>
      </c>
      <c r="E430" s="80">
        <v>41009</v>
      </c>
      <c r="F430" s="76" t="s">
        <v>3825</v>
      </c>
    </row>
    <row r="431" spans="1:6">
      <c r="A431" s="188">
        <v>420</v>
      </c>
      <c r="B431" s="61" t="s">
        <v>1433</v>
      </c>
      <c r="C431" s="55" t="s">
        <v>1434</v>
      </c>
      <c r="D431" s="111">
        <v>3300</v>
      </c>
      <c r="E431" s="80">
        <v>41009</v>
      </c>
      <c r="F431" s="76" t="s">
        <v>3825</v>
      </c>
    </row>
    <row r="432" spans="1:6">
      <c r="A432" s="188">
        <v>421</v>
      </c>
      <c r="B432" s="61" t="s">
        <v>1435</v>
      </c>
      <c r="C432" s="55" t="s">
        <v>1436</v>
      </c>
      <c r="D432" s="111">
        <v>3600</v>
      </c>
      <c r="E432" s="80">
        <v>41009</v>
      </c>
      <c r="F432" s="76" t="s">
        <v>3825</v>
      </c>
    </row>
    <row r="433" spans="1:6">
      <c r="A433" s="188">
        <v>422</v>
      </c>
      <c r="B433" s="61" t="s">
        <v>1437</v>
      </c>
      <c r="C433" s="55" t="s">
        <v>1438</v>
      </c>
      <c r="D433" s="111">
        <v>5600</v>
      </c>
      <c r="E433" s="80">
        <v>41009</v>
      </c>
      <c r="F433" s="76" t="s">
        <v>3825</v>
      </c>
    </row>
    <row r="434" spans="1:6">
      <c r="A434" s="188">
        <v>423</v>
      </c>
      <c r="B434" s="61" t="s">
        <v>285</v>
      </c>
      <c r="C434" s="55" t="s">
        <v>1439</v>
      </c>
      <c r="D434" s="111">
        <v>6100</v>
      </c>
      <c r="E434" s="80">
        <v>41009</v>
      </c>
      <c r="F434" s="76" t="s">
        <v>3825</v>
      </c>
    </row>
    <row r="435" spans="1:6">
      <c r="A435" s="188">
        <v>424</v>
      </c>
      <c r="B435" s="61" t="s">
        <v>257</v>
      </c>
      <c r="C435" s="55" t="s">
        <v>1440</v>
      </c>
      <c r="D435" s="111">
        <v>4600</v>
      </c>
      <c r="E435" s="80">
        <v>41009</v>
      </c>
      <c r="F435" s="76" t="s">
        <v>3825</v>
      </c>
    </row>
    <row r="436" spans="1:6">
      <c r="A436" s="188">
        <v>425</v>
      </c>
      <c r="B436" s="61" t="s">
        <v>1441</v>
      </c>
      <c r="C436" s="55" t="s">
        <v>1442</v>
      </c>
      <c r="D436" s="111">
        <v>4400</v>
      </c>
      <c r="E436" s="80">
        <v>41009</v>
      </c>
      <c r="F436" s="76" t="s">
        <v>3825</v>
      </c>
    </row>
    <row r="437" spans="1:6">
      <c r="A437" s="188">
        <v>426</v>
      </c>
      <c r="B437" s="61" t="s">
        <v>1443</v>
      </c>
      <c r="C437" s="55" t="s">
        <v>1444</v>
      </c>
      <c r="D437" s="111">
        <v>4900</v>
      </c>
      <c r="E437" s="80">
        <v>41009</v>
      </c>
      <c r="F437" s="76" t="s">
        <v>3825</v>
      </c>
    </row>
    <row r="438" spans="1:6">
      <c r="A438" s="188">
        <v>427</v>
      </c>
      <c r="B438" s="61" t="s">
        <v>269</v>
      </c>
      <c r="C438" s="55" t="s">
        <v>1445</v>
      </c>
      <c r="D438" s="111">
        <v>7400</v>
      </c>
      <c r="E438" s="80">
        <v>41009</v>
      </c>
      <c r="F438" s="76" t="s">
        <v>3825</v>
      </c>
    </row>
    <row r="439" spans="1:6">
      <c r="A439" s="188">
        <v>428</v>
      </c>
      <c r="B439" s="61" t="s">
        <v>265</v>
      </c>
      <c r="C439" s="55" t="s">
        <v>1446</v>
      </c>
      <c r="D439" s="111">
        <v>6800</v>
      </c>
      <c r="E439" s="80">
        <v>41009</v>
      </c>
      <c r="F439" s="76" t="s">
        <v>3825</v>
      </c>
    </row>
    <row r="440" spans="1:6">
      <c r="A440" s="188">
        <v>429</v>
      </c>
      <c r="B440" s="61" t="s">
        <v>1447</v>
      </c>
      <c r="C440" s="55" t="s">
        <v>1448</v>
      </c>
      <c r="D440" s="111">
        <v>6800</v>
      </c>
      <c r="E440" s="80">
        <v>41009</v>
      </c>
      <c r="F440" s="76" t="s">
        <v>3825</v>
      </c>
    </row>
    <row r="441" spans="1:6">
      <c r="A441" s="188">
        <v>430</v>
      </c>
      <c r="B441" s="61" t="s">
        <v>1449</v>
      </c>
      <c r="C441" s="55" t="s">
        <v>1450</v>
      </c>
      <c r="D441" s="111">
        <v>8300</v>
      </c>
      <c r="E441" s="80">
        <v>41009</v>
      </c>
      <c r="F441" s="76" t="s">
        <v>3825</v>
      </c>
    </row>
    <row r="442" spans="1:6">
      <c r="A442" s="188">
        <v>431</v>
      </c>
      <c r="B442" s="61" t="s">
        <v>261</v>
      </c>
      <c r="C442" s="55" t="s">
        <v>1451</v>
      </c>
      <c r="D442" s="111">
        <v>8600</v>
      </c>
      <c r="E442" s="80">
        <v>41009</v>
      </c>
      <c r="F442" s="76" t="s">
        <v>3825</v>
      </c>
    </row>
    <row r="443" spans="1:6">
      <c r="A443" s="188">
        <v>432</v>
      </c>
      <c r="B443" s="61" t="s">
        <v>1452</v>
      </c>
      <c r="C443" s="55" t="s">
        <v>1453</v>
      </c>
      <c r="D443" s="111">
        <v>9600</v>
      </c>
      <c r="E443" s="80">
        <v>41010</v>
      </c>
      <c r="F443" s="76" t="s">
        <v>3825</v>
      </c>
    </row>
    <row r="444" spans="1:6">
      <c r="A444" s="188">
        <v>433</v>
      </c>
      <c r="B444" s="61" t="s">
        <v>1454</v>
      </c>
      <c r="C444" s="55" t="s">
        <v>1455</v>
      </c>
      <c r="D444" s="111">
        <v>1700</v>
      </c>
      <c r="E444" s="80">
        <v>41010</v>
      </c>
      <c r="F444" s="76" t="s">
        <v>3825</v>
      </c>
    </row>
    <row r="445" spans="1:6">
      <c r="A445" s="188">
        <v>434</v>
      </c>
      <c r="B445" s="61" t="s">
        <v>1456</v>
      </c>
      <c r="C445" s="55" t="s">
        <v>1457</v>
      </c>
      <c r="D445" s="111">
        <v>5800</v>
      </c>
      <c r="E445" s="80">
        <v>41010</v>
      </c>
      <c r="F445" s="76" t="s">
        <v>3825</v>
      </c>
    </row>
    <row r="446" spans="1:6">
      <c r="A446" s="188">
        <v>435</v>
      </c>
      <c r="B446" s="61" t="s">
        <v>1458</v>
      </c>
      <c r="C446" s="55" t="s">
        <v>1459</v>
      </c>
      <c r="D446" s="111">
        <v>3800</v>
      </c>
      <c r="E446" s="80">
        <v>41010</v>
      </c>
      <c r="F446" s="76" t="s">
        <v>3825</v>
      </c>
    </row>
    <row r="447" spans="1:6">
      <c r="A447" s="188">
        <v>436</v>
      </c>
      <c r="B447" s="61" t="s">
        <v>1460</v>
      </c>
      <c r="C447" s="55" t="s">
        <v>1461</v>
      </c>
      <c r="D447" s="111">
        <v>1000</v>
      </c>
      <c r="E447" s="80">
        <v>41010</v>
      </c>
      <c r="F447" s="76" t="s">
        <v>3825</v>
      </c>
    </row>
    <row r="448" spans="1:6">
      <c r="A448" s="188">
        <v>437</v>
      </c>
      <c r="B448" s="61" t="s">
        <v>334</v>
      </c>
      <c r="C448" s="55" t="s">
        <v>335</v>
      </c>
      <c r="D448" s="111">
        <v>2000</v>
      </c>
      <c r="E448" s="80">
        <v>41010</v>
      </c>
      <c r="F448" s="76" t="s">
        <v>3825</v>
      </c>
    </row>
    <row r="449" spans="1:6">
      <c r="A449" s="188">
        <v>438</v>
      </c>
      <c r="B449" s="61" t="s">
        <v>369</v>
      </c>
      <c r="C449" s="55" t="s">
        <v>1466</v>
      </c>
      <c r="D449" s="111">
        <v>1300</v>
      </c>
      <c r="E449" s="80">
        <v>41011</v>
      </c>
      <c r="F449" s="76" t="s">
        <v>3825</v>
      </c>
    </row>
    <row r="450" spans="1:6">
      <c r="A450" s="188">
        <v>439</v>
      </c>
      <c r="B450" s="61" t="s">
        <v>1467</v>
      </c>
      <c r="C450" s="55" t="s">
        <v>1468</v>
      </c>
      <c r="D450" s="111">
        <v>1200</v>
      </c>
      <c r="E450" s="80">
        <v>41011</v>
      </c>
      <c r="F450" s="76" t="s">
        <v>3825</v>
      </c>
    </row>
    <row r="451" spans="1:6">
      <c r="A451" s="188">
        <v>440</v>
      </c>
      <c r="B451" s="61" t="s">
        <v>377</v>
      </c>
      <c r="C451" s="55" t="s">
        <v>1469</v>
      </c>
      <c r="D451" s="111">
        <v>5700</v>
      </c>
      <c r="E451" s="80">
        <v>41011</v>
      </c>
      <c r="F451" s="76" t="s">
        <v>3825</v>
      </c>
    </row>
    <row r="452" spans="1:6">
      <c r="A452" s="188">
        <v>441</v>
      </c>
      <c r="B452" s="61" t="s">
        <v>383</v>
      </c>
      <c r="C452" s="55" t="s">
        <v>1470</v>
      </c>
      <c r="D452" s="111">
        <v>8400</v>
      </c>
      <c r="E452" s="80">
        <v>41011</v>
      </c>
      <c r="F452" s="76" t="s">
        <v>3825</v>
      </c>
    </row>
    <row r="453" spans="1:6">
      <c r="A453" s="188">
        <v>442</v>
      </c>
      <c r="B453" s="61" t="s">
        <v>379</v>
      </c>
      <c r="C453" s="55" t="s">
        <v>1471</v>
      </c>
      <c r="D453" s="111">
        <v>5400</v>
      </c>
      <c r="E453" s="80">
        <v>41011</v>
      </c>
      <c r="F453" s="76" t="s">
        <v>3825</v>
      </c>
    </row>
    <row r="454" spans="1:6">
      <c r="A454" s="188">
        <v>443</v>
      </c>
      <c r="B454" s="61" t="s">
        <v>1472</v>
      </c>
      <c r="C454" s="55" t="s">
        <v>1473</v>
      </c>
      <c r="D454" s="111">
        <v>6800</v>
      </c>
      <c r="E454" s="80">
        <v>41011</v>
      </c>
      <c r="F454" s="76" t="s">
        <v>3825</v>
      </c>
    </row>
    <row r="455" spans="1:6">
      <c r="A455" s="188">
        <v>444</v>
      </c>
      <c r="B455" s="61" t="s">
        <v>1474</v>
      </c>
      <c r="C455" s="55" t="s">
        <v>1475</v>
      </c>
      <c r="D455" s="111">
        <v>3800</v>
      </c>
      <c r="E455" s="80">
        <v>41011</v>
      </c>
      <c r="F455" s="76" t="s">
        <v>3825</v>
      </c>
    </row>
    <row r="456" spans="1:6">
      <c r="A456" s="188">
        <v>445</v>
      </c>
      <c r="B456" s="61" t="s">
        <v>1476</v>
      </c>
      <c r="C456" s="55" t="s">
        <v>1477</v>
      </c>
      <c r="D456" s="111">
        <v>1800</v>
      </c>
      <c r="E456" s="80">
        <v>41011</v>
      </c>
      <c r="F456" s="76" t="s">
        <v>3825</v>
      </c>
    </row>
    <row r="457" spans="1:6">
      <c r="A457" s="188">
        <v>446</v>
      </c>
      <c r="B457" s="61" t="s">
        <v>1478</v>
      </c>
      <c r="C457" s="55" t="s">
        <v>1479</v>
      </c>
      <c r="D457" s="111">
        <v>1400</v>
      </c>
      <c r="E457" s="80">
        <v>41011</v>
      </c>
      <c r="F457" s="76" t="s">
        <v>3825</v>
      </c>
    </row>
    <row r="458" spans="1:6">
      <c r="A458" s="188">
        <v>447</v>
      </c>
      <c r="B458" s="61" t="s">
        <v>1480</v>
      </c>
      <c r="C458" s="55" t="s">
        <v>1481</v>
      </c>
      <c r="D458" s="111">
        <v>200</v>
      </c>
      <c r="E458" s="80">
        <v>41011</v>
      </c>
      <c r="F458" s="76" t="s">
        <v>3825</v>
      </c>
    </row>
    <row r="459" spans="1:6">
      <c r="A459" s="188">
        <v>448</v>
      </c>
      <c r="B459" s="61" t="s">
        <v>1482</v>
      </c>
      <c r="C459" s="55" t="s">
        <v>1483</v>
      </c>
      <c r="D459" s="111">
        <v>800</v>
      </c>
      <c r="E459" s="80">
        <v>41011</v>
      </c>
      <c r="F459" s="76" t="s">
        <v>3825</v>
      </c>
    </row>
    <row r="460" spans="1:6">
      <c r="A460" s="188">
        <v>449</v>
      </c>
      <c r="B460" s="61" t="s">
        <v>1484</v>
      </c>
      <c r="C460" s="55" t="s">
        <v>1485</v>
      </c>
      <c r="D460" s="111">
        <v>400</v>
      </c>
      <c r="E460" s="80">
        <v>41011</v>
      </c>
      <c r="F460" s="76" t="s">
        <v>3825</v>
      </c>
    </row>
    <row r="461" spans="1:6">
      <c r="A461" s="188">
        <v>450</v>
      </c>
      <c r="B461" s="61" t="s">
        <v>1486</v>
      </c>
      <c r="C461" s="55" t="s">
        <v>1487</v>
      </c>
      <c r="D461" s="111">
        <v>800</v>
      </c>
      <c r="E461" s="80">
        <v>41011</v>
      </c>
      <c r="F461" s="76" t="s">
        <v>3825</v>
      </c>
    </row>
    <row r="462" spans="1:6">
      <c r="A462" s="188">
        <v>451</v>
      </c>
      <c r="B462" s="61" t="s">
        <v>1488</v>
      </c>
      <c r="C462" s="55" t="s">
        <v>1489</v>
      </c>
      <c r="D462" s="111">
        <v>1600</v>
      </c>
      <c r="E462" s="80">
        <v>41011</v>
      </c>
      <c r="F462" s="76" t="s">
        <v>3825</v>
      </c>
    </row>
    <row r="463" spans="1:6">
      <c r="A463" s="188">
        <v>452</v>
      </c>
      <c r="B463" s="61" t="s">
        <v>1490</v>
      </c>
      <c r="C463" s="55" t="s">
        <v>1491</v>
      </c>
      <c r="D463" s="111">
        <v>1400</v>
      </c>
      <c r="E463" s="80">
        <v>41011</v>
      </c>
      <c r="F463" s="76" t="s">
        <v>3825</v>
      </c>
    </row>
    <row r="464" spans="1:6">
      <c r="A464" s="188">
        <v>453</v>
      </c>
      <c r="B464" s="61" t="s">
        <v>1492</v>
      </c>
      <c r="C464" s="55" t="s">
        <v>1493</v>
      </c>
      <c r="D464" s="111">
        <v>1600</v>
      </c>
      <c r="E464" s="80">
        <v>41012</v>
      </c>
      <c r="F464" s="76" t="s">
        <v>3825</v>
      </c>
    </row>
    <row r="465" spans="1:6">
      <c r="A465" s="188">
        <v>454</v>
      </c>
      <c r="B465" s="61" t="s">
        <v>1494</v>
      </c>
      <c r="C465" s="55" t="s">
        <v>1495</v>
      </c>
      <c r="D465" s="111">
        <v>3800</v>
      </c>
      <c r="E465" s="80">
        <v>41012</v>
      </c>
      <c r="F465" s="76" t="s">
        <v>3825</v>
      </c>
    </row>
    <row r="466" spans="1:6">
      <c r="A466" s="188">
        <v>455</v>
      </c>
      <c r="B466" s="61" t="s">
        <v>1496</v>
      </c>
      <c r="C466" s="55" t="s">
        <v>1497</v>
      </c>
      <c r="D466" s="111">
        <v>3200</v>
      </c>
      <c r="E466" s="80">
        <v>41012</v>
      </c>
      <c r="F466" s="76" t="s">
        <v>3825</v>
      </c>
    </row>
    <row r="467" spans="1:6">
      <c r="A467" s="188">
        <v>456</v>
      </c>
      <c r="B467" s="61" t="s">
        <v>259</v>
      </c>
      <c r="C467" s="55" t="s">
        <v>1498</v>
      </c>
      <c r="D467" s="111">
        <v>3200</v>
      </c>
      <c r="E467" s="80">
        <v>41012</v>
      </c>
      <c r="F467" s="76" t="s">
        <v>3825</v>
      </c>
    </row>
    <row r="468" spans="1:6">
      <c r="A468" s="188">
        <v>457</v>
      </c>
      <c r="B468" s="61" t="s">
        <v>1499</v>
      </c>
      <c r="C468" s="55" t="s">
        <v>1500</v>
      </c>
      <c r="D468" s="111">
        <v>2400</v>
      </c>
      <c r="E468" s="80">
        <v>41012</v>
      </c>
      <c r="F468" s="76" t="s">
        <v>3825</v>
      </c>
    </row>
    <row r="469" spans="1:6">
      <c r="A469" s="188">
        <v>458</v>
      </c>
      <c r="B469" s="61" t="s">
        <v>1501</v>
      </c>
      <c r="C469" s="55" t="s">
        <v>1502</v>
      </c>
      <c r="D469" s="111">
        <v>2600</v>
      </c>
      <c r="E469" s="80">
        <v>41012</v>
      </c>
      <c r="F469" s="76" t="s">
        <v>3825</v>
      </c>
    </row>
    <row r="470" spans="1:6">
      <c r="A470" s="188">
        <v>459</v>
      </c>
      <c r="B470" s="61" t="s">
        <v>1503</v>
      </c>
      <c r="C470" s="55" t="s">
        <v>1504</v>
      </c>
      <c r="D470" s="111">
        <v>2800</v>
      </c>
      <c r="E470" s="80">
        <v>41012</v>
      </c>
      <c r="F470" s="76" t="s">
        <v>3825</v>
      </c>
    </row>
    <row r="471" spans="1:6">
      <c r="A471" s="188">
        <v>460</v>
      </c>
      <c r="B471" s="61" t="s">
        <v>1505</v>
      </c>
      <c r="C471" s="55" t="s">
        <v>1506</v>
      </c>
      <c r="D471" s="111">
        <v>3800</v>
      </c>
      <c r="E471" s="80">
        <v>41012</v>
      </c>
      <c r="F471" s="76" t="s">
        <v>3825</v>
      </c>
    </row>
    <row r="472" spans="1:6">
      <c r="A472" s="188">
        <v>461</v>
      </c>
      <c r="B472" s="61" t="s">
        <v>1507</v>
      </c>
      <c r="C472" s="55" t="s">
        <v>1508</v>
      </c>
      <c r="D472" s="111">
        <v>2400</v>
      </c>
      <c r="E472" s="80">
        <v>41012</v>
      </c>
      <c r="F472" s="76" t="s">
        <v>3825</v>
      </c>
    </row>
    <row r="473" spans="1:6">
      <c r="A473" s="188">
        <v>462</v>
      </c>
      <c r="B473" s="61" t="s">
        <v>1521</v>
      </c>
      <c r="C473" s="55" t="s">
        <v>1522</v>
      </c>
      <c r="D473" s="111">
        <v>2500</v>
      </c>
      <c r="E473" s="80">
        <v>41015</v>
      </c>
      <c r="F473" s="76" t="s">
        <v>3825</v>
      </c>
    </row>
    <row r="474" spans="1:6">
      <c r="A474" s="188">
        <v>463</v>
      </c>
      <c r="B474" s="61" t="s">
        <v>1523</v>
      </c>
      <c r="C474" s="55" t="s">
        <v>1524</v>
      </c>
      <c r="D474" s="111">
        <v>500</v>
      </c>
      <c r="E474" s="80">
        <v>41015</v>
      </c>
      <c r="F474" s="76" t="s">
        <v>3825</v>
      </c>
    </row>
    <row r="475" spans="1:6">
      <c r="A475" s="188">
        <v>464</v>
      </c>
      <c r="B475" s="61" t="s">
        <v>1523</v>
      </c>
      <c r="C475" s="55" t="s">
        <v>1525</v>
      </c>
      <c r="D475" s="111">
        <v>1000</v>
      </c>
      <c r="E475" s="80">
        <v>41015</v>
      </c>
      <c r="F475" s="76" t="s">
        <v>3825</v>
      </c>
    </row>
    <row r="476" spans="1:6">
      <c r="A476" s="188">
        <v>465</v>
      </c>
      <c r="B476" s="61" t="s">
        <v>1523</v>
      </c>
      <c r="C476" s="55" t="s">
        <v>1526</v>
      </c>
      <c r="D476" s="111">
        <v>2000</v>
      </c>
      <c r="E476" s="80">
        <v>41015</v>
      </c>
      <c r="F476" s="76" t="s">
        <v>3825</v>
      </c>
    </row>
    <row r="477" spans="1:6">
      <c r="A477" s="188">
        <v>466</v>
      </c>
      <c r="B477" s="61" t="s">
        <v>1527</v>
      </c>
      <c r="C477" s="55" t="s">
        <v>1528</v>
      </c>
      <c r="D477" s="111">
        <v>500</v>
      </c>
      <c r="E477" s="80">
        <v>41015</v>
      </c>
      <c r="F477" s="76" t="s">
        <v>3825</v>
      </c>
    </row>
    <row r="478" spans="1:6">
      <c r="A478" s="188">
        <v>467</v>
      </c>
      <c r="B478" s="61" t="s">
        <v>1529</v>
      </c>
      <c r="C478" s="55" t="s">
        <v>1530</v>
      </c>
      <c r="D478" s="111">
        <v>1000</v>
      </c>
      <c r="E478" s="80">
        <v>41015</v>
      </c>
      <c r="F478" s="76" t="s">
        <v>3825</v>
      </c>
    </row>
    <row r="479" spans="1:6">
      <c r="A479" s="188">
        <v>468</v>
      </c>
      <c r="B479" s="61" t="s">
        <v>1529</v>
      </c>
      <c r="C479" s="55" t="s">
        <v>1531</v>
      </c>
      <c r="D479" s="111">
        <v>500</v>
      </c>
      <c r="E479" s="80">
        <v>41015</v>
      </c>
      <c r="F479" s="76" t="s">
        <v>3825</v>
      </c>
    </row>
    <row r="480" spans="1:6">
      <c r="A480" s="188">
        <v>469</v>
      </c>
      <c r="B480" s="61" t="s">
        <v>1532</v>
      </c>
      <c r="C480" s="55" t="s">
        <v>1533</v>
      </c>
      <c r="D480" s="111">
        <v>200</v>
      </c>
      <c r="E480" s="80">
        <v>41015</v>
      </c>
      <c r="F480" s="76" t="s">
        <v>3825</v>
      </c>
    </row>
    <row r="481" spans="1:6">
      <c r="A481" s="188">
        <v>470</v>
      </c>
      <c r="B481" s="61" t="s">
        <v>1521</v>
      </c>
      <c r="C481" s="55" t="s">
        <v>1534</v>
      </c>
      <c r="D481" s="111">
        <v>2000</v>
      </c>
      <c r="E481" s="80">
        <v>41015</v>
      </c>
      <c r="F481" s="76" t="s">
        <v>3825</v>
      </c>
    </row>
    <row r="482" spans="1:6">
      <c r="A482" s="188">
        <v>471</v>
      </c>
      <c r="B482" s="61" t="s">
        <v>1521</v>
      </c>
      <c r="C482" s="55" t="s">
        <v>1535</v>
      </c>
      <c r="D482" s="111">
        <v>500</v>
      </c>
      <c r="E482" s="80">
        <v>41015</v>
      </c>
      <c r="F482" s="76" t="s">
        <v>3825</v>
      </c>
    </row>
    <row r="483" spans="1:6">
      <c r="A483" s="188">
        <v>472</v>
      </c>
      <c r="B483" s="61" t="s">
        <v>1521</v>
      </c>
      <c r="C483" s="55" t="s">
        <v>1536</v>
      </c>
      <c r="D483" s="111">
        <v>1000</v>
      </c>
      <c r="E483" s="80">
        <v>41015</v>
      </c>
      <c r="F483" s="76" t="s">
        <v>3825</v>
      </c>
    </row>
    <row r="484" spans="1:6">
      <c r="A484" s="188">
        <v>473</v>
      </c>
      <c r="B484" s="61" t="s">
        <v>1521</v>
      </c>
      <c r="C484" s="55" t="s">
        <v>1537</v>
      </c>
      <c r="D484" s="111">
        <v>4000</v>
      </c>
      <c r="E484" s="80">
        <v>41015</v>
      </c>
      <c r="F484" s="76" t="s">
        <v>3825</v>
      </c>
    </row>
    <row r="485" spans="1:6">
      <c r="A485" s="188">
        <v>474</v>
      </c>
      <c r="B485" s="61" t="s">
        <v>1521</v>
      </c>
      <c r="C485" s="55" t="s">
        <v>1538</v>
      </c>
      <c r="D485" s="111">
        <v>5000</v>
      </c>
      <c r="E485" s="80">
        <v>41015</v>
      </c>
      <c r="F485" s="76" t="s">
        <v>3825</v>
      </c>
    </row>
    <row r="486" spans="1:6">
      <c r="A486" s="188">
        <v>475</v>
      </c>
      <c r="B486" s="61" t="s">
        <v>1539</v>
      </c>
      <c r="C486" s="55" t="s">
        <v>1540</v>
      </c>
      <c r="D486" s="111">
        <v>6000</v>
      </c>
      <c r="E486" s="80">
        <v>41015</v>
      </c>
      <c r="F486" s="76" t="s">
        <v>3825</v>
      </c>
    </row>
    <row r="487" spans="1:6">
      <c r="A487" s="188">
        <v>476</v>
      </c>
      <c r="B487" s="61" t="s">
        <v>1539</v>
      </c>
      <c r="C487" s="55" t="s">
        <v>1541</v>
      </c>
      <c r="D487" s="111">
        <v>2000</v>
      </c>
      <c r="E487" s="80">
        <v>41015</v>
      </c>
      <c r="F487" s="76" t="s">
        <v>3825</v>
      </c>
    </row>
    <row r="488" spans="1:6">
      <c r="A488" s="188">
        <v>477</v>
      </c>
      <c r="B488" s="61" t="s">
        <v>1542</v>
      </c>
      <c r="C488" s="55" t="s">
        <v>1543</v>
      </c>
      <c r="D488" s="111">
        <v>18500</v>
      </c>
      <c r="E488" s="80">
        <v>41015</v>
      </c>
      <c r="F488" s="76" t="s">
        <v>3825</v>
      </c>
    </row>
    <row r="489" spans="1:6">
      <c r="A489" s="188">
        <v>478</v>
      </c>
      <c r="B489" s="61" t="s">
        <v>1544</v>
      </c>
      <c r="C489" s="55" t="s">
        <v>1545</v>
      </c>
      <c r="D489" s="111">
        <v>500</v>
      </c>
      <c r="E489" s="80">
        <v>41015</v>
      </c>
      <c r="F489" s="76" t="s">
        <v>3825</v>
      </c>
    </row>
    <row r="490" spans="1:6">
      <c r="A490" s="188">
        <v>479</v>
      </c>
      <c r="B490" s="61" t="s">
        <v>1546</v>
      </c>
      <c r="C490" s="55" t="s">
        <v>1547</v>
      </c>
      <c r="D490" s="111">
        <v>500</v>
      </c>
      <c r="E490" s="80">
        <v>41015</v>
      </c>
      <c r="F490" s="76" t="s">
        <v>3825</v>
      </c>
    </row>
    <row r="491" spans="1:6">
      <c r="A491" s="188">
        <v>480</v>
      </c>
      <c r="B491" s="61" t="s">
        <v>1548</v>
      </c>
      <c r="C491" s="55" t="s">
        <v>1549</v>
      </c>
      <c r="D491" s="111">
        <v>500</v>
      </c>
      <c r="E491" s="80">
        <v>41015</v>
      </c>
      <c r="F491" s="76" t="s">
        <v>3825</v>
      </c>
    </row>
    <row r="492" spans="1:6">
      <c r="A492" s="188">
        <v>481</v>
      </c>
      <c r="B492" s="61" t="s">
        <v>1550</v>
      </c>
      <c r="C492" s="55" t="s">
        <v>1551</v>
      </c>
      <c r="D492" s="111">
        <v>500</v>
      </c>
      <c r="E492" s="80">
        <v>41015</v>
      </c>
      <c r="F492" s="76" t="s">
        <v>3825</v>
      </c>
    </row>
    <row r="493" spans="1:6">
      <c r="A493" s="188">
        <v>482</v>
      </c>
      <c r="B493" s="61" t="s">
        <v>1552</v>
      </c>
      <c r="C493" s="55" t="s">
        <v>1553</v>
      </c>
      <c r="D493" s="111">
        <v>500</v>
      </c>
      <c r="E493" s="80">
        <v>41015</v>
      </c>
      <c r="F493" s="76" t="s">
        <v>3825</v>
      </c>
    </row>
    <row r="494" spans="1:6">
      <c r="A494" s="188">
        <v>483</v>
      </c>
      <c r="B494" s="61" t="s">
        <v>1554</v>
      </c>
      <c r="C494" s="55" t="s">
        <v>1555</v>
      </c>
      <c r="D494" s="111">
        <v>500</v>
      </c>
      <c r="E494" s="80">
        <v>41015</v>
      </c>
      <c r="F494" s="76" t="s">
        <v>3825</v>
      </c>
    </row>
    <row r="495" spans="1:6">
      <c r="A495" s="188">
        <v>484</v>
      </c>
      <c r="B495" s="61" t="s">
        <v>1556</v>
      </c>
      <c r="C495" s="55" t="s">
        <v>1557</v>
      </c>
      <c r="D495" s="111">
        <v>500</v>
      </c>
      <c r="E495" s="80">
        <v>41015</v>
      </c>
      <c r="F495" s="76" t="s">
        <v>3825</v>
      </c>
    </row>
    <row r="496" spans="1:6">
      <c r="A496" s="188">
        <v>485</v>
      </c>
      <c r="B496" s="61" t="s">
        <v>1558</v>
      </c>
      <c r="C496" s="55" t="s">
        <v>1559</v>
      </c>
      <c r="D496" s="111">
        <v>500</v>
      </c>
      <c r="E496" s="80">
        <v>41015</v>
      </c>
      <c r="F496" s="76" t="s">
        <v>3825</v>
      </c>
    </row>
    <row r="497" spans="1:6">
      <c r="A497" s="188">
        <v>486</v>
      </c>
      <c r="B497" s="61" t="s">
        <v>1560</v>
      </c>
      <c r="C497" s="55" t="s">
        <v>1561</v>
      </c>
      <c r="D497" s="111">
        <v>500</v>
      </c>
      <c r="E497" s="80">
        <v>41015</v>
      </c>
      <c r="F497" s="76" t="s">
        <v>3825</v>
      </c>
    </row>
    <row r="498" spans="1:6">
      <c r="A498" s="188">
        <v>487</v>
      </c>
      <c r="B498" s="61" t="s">
        <v>1564</v>
      </c>
      <c r="C498" s="55" t="s">
        <v>1565</v>
      </c>
      <c r="D498" s="111">
        <v>1000</v>
      </c>
      <c r="E498" s="80">
        <v>41018</v>
      </c>
      <c r="F498" s="76" t="s">
        <v>3825</v>
      </c>
    </row>
    <row r="499" spans="1:6">
      <c r="A499" s="188">
        <v>488</v>
      </c>
      <c r="B499" s="61" t="s">
        <v>1566</v>
      </c>
      <c r="C499" s="55" t="s">
        <v>1567</v>
      </c>
      <c r="D499" s="111">
        <v>1000</v>
      </c>
      <c r="E499" s="80">
        <v>41018</v>
      </c>
      <c r="F499" s="76" t="s">
        <v>3825</v>
      </c>
    </row>
    <row r="500" spans="1:6">
      <c r="A500" s="188">
        <v>489</v>
      </c>
      <c r="B500" s="61" t="s">
        <v>1568</v>
      </c>
      <c r="C500" s="55" t="s">
        <v>1569</v>
      </c>
      <c r="D500" s="111">
        <v>500</v>
      </c>
      <c r="E500" s="80">
        <v>41018</v>
      </c>
      <c r="F500" s="76" t="s">
        <v>3825</v>
      </c>
    </row>
    <row r="501" spans="1:6">
      <c r="A501" s="188">
        <v>490</v>
      </c>
      <c r="B501" s="61" t="s">
        <v>1570</v>
      </c>
      <c r="C501" s="55" t="s">
        <v>1571</v>
      </c>
      <c r="D501" s="111">
        <v>1000</v>
      </c>
      <c r="E501" s="80">
        <v>41018</v>
      </c>
      <c r="F501" s="76" t="s">
        <v>3825</v>
      </c>
    </row>
    <row r="502" spans="1:6">
      <c r="A502" s="188">
        <v>491</v>
      </c>
      <c r="B502" s="61" t="s">
        <v>1539</v>
      </c>
      <c r="C502" s="55" t="s">
        <v>1572</v>
      </c>
      <c r="D502" s="111">
        <v>1000</v>
      </c>
      <c r="E502" s="80">
        <v>41018</v>
      </c>
      <c r="F502" s="76" t="s">
        <v>3825</v>
      </c>
    </row>
    <row r="503" spans="1:6">
      <c r="A503" s="188">
        <v>492</v>
      </c>
      <c r="B503" s="61" t="s">
        <v>1573</v>
      </c>
      <c r="C503" s="55" t="s">
        <v>1574</v>
      </c>
      <c r="D503" s="111">
        <v>1000</v>
      </c>
      <c r="E503" s="80">
        <v>41018</v>
      </c>
      <c r="F503" s="76" t="s">
        <v>3825</v>
      </c>
    </row>
    <row r="504" spans="1:6">
      <c r="A504" s="188">
        <v>493</v>
      </c>
      <c r="B504" s="61" t="s">
        <v>1539</v>
      </c>
      <c r="C504" s="55" t="s">
        <v>1575</v>
      </c>
      <c r="D504" s="111">
        <v>9800</v>
      </c>
      <c r="E504" s="80">
        <v>41018</v>
      </c>
      <c r="F504" s="76" t="s">
        <v>3825</v>
      </c>
    </row>
    <row r="505" spans="1:6">
      <c r="A505" s="188">
        <v>494</v>
      </c>
      <c r="B505" s="61" t="s">
        <v>1576</v>
      </c>
      <c r="C505" s="55" t="s">
        <v>1577</v>
      </c>
      <c r="D505" s="111">
        <v>500</v>
      </c>
      <c r="E505" s="80">
        <v>41018</v>
      </c>
      <c r="F505" s="76" t="s">
        <v>3825</v>
      </c>
    </row>
    <row r="506" spans="1:6">
      <c r="A506" s="188">
        <v>495</v>
      </c>
      <c r="B506" s="61" t="s">
        <v>1587</v>
      </c>
      <c r="C506" s="55" t="s">
        <v>1588</v>
      </c>
      <c r="D506" s="111">
        <v>1500</v>
      </c>
      <c r="E506" s="80">
        <v>41019</v>
      </c>
      <c r="F506" s="76" t="s">
        <v>3825</v>
      </c>
    </row>
    <row r="507" spans="1:6">
      <c r="A507" s="188">
        <v>496</v>
      </c>
      <c r="B507" s="61" t="s">
        <v>1589</v>
      </c>
      <c r="C507" s="55" t="s">
        <v>1590</v>
      </c>
      <c r="D507" s="111">
        <v>500</v>
      </c>
      <c r="E507" s="80">
        <v>41019</v>
      </c>
      <c r="F507" s="76" t="s">
        <v>3825</v>
      </c>
    </row>
    <row r="508" spans="1:6">
      <c r="A508" s="188">
        <v>497</v>
      </c>
      <c r="B508" s="61" t="s">
        <v>1589</v>
      </c>
      <c r="C508" s="55" t="s">
        <v>1590</v>
      </c>
      <c r="D508" s="111">
        <v>500</v>
      </c>
      <c r="E508" s="80">
        <v>41019</v>
      </c>
      <c r="F508" s="76" t="s">
        <v>3825</v>
      </c>
    </row>
    <row r="509" spans="1:6">
      <c r="A509" s="188">
        <v>498</v>
      </c>
      <c r="B509" s="61" t="s">
        <v>1591</v>
      </c>
      <c r="C509" s="55" t="s">
        <v>1592</v>
      </c>
      <c r="D509" s="111">
        <v>100</v>
      </c>
      <c r="E509" s="80">
        <v>41019</v>
      </c>
      <c r="F509" s="76" t="s">
        <v>3825</v>
      </c>
    </row>
    <row r="510" spans="1:6">
      <c r="A510" s="188">
        <v>499</v>
      </c>
      <c r="B510" s="61" t="s">
        <v>1617</v>
      </c>
      <c r="C510" s="55" t="s">
        <v>1618</v>
      </c>
      <c r="D510" s="111">
        <v>4100</v>
      </c>
      <c r="E510" s="80">
        <v>41023</v>
      </c>
      <c r="F510" s="76" t="s">
        <v>3825</v>
      </c>
    </row>
    <row r="511" spans="1:6">
      <c r="A511" s="188">
        <v>500</v>
      </c>
      <c r="B511" s="61" t="s">
        <v>1619</v>
      </c>
      <c r="C511" s="55" t="s">
        <v>1620</v>
      </c>
      <c r="D511" s="111">
        <v>1500</v>
      </c>
      <c r="E511" s="80">
        <v>41023</v>
      </c>
      <c r="F511" s="76" t="s">
        <v>3825</v>
      </c>
    </row>
    <row r="512" spans="1:6">
      <c r="A512" s="188">
        <v>501</v>
      </c>
      <c r="B512" s="61" t="s">
        <v>1621</v>
      </c>
      <c r="C512" s="55" t="s">
        <v>1622</v>
      </c>
      <c r="D512" s="111">
        <v>2000</v>
      </c>
      <c r="E512" s="80">
        <v>41023</v>
      </c>
      <c r="F512" s="76" t="s">
        <v>3825</v>
      </c>
    </row>
    <row r="513" spans="1:6">
      <c r="A513" s="188">
        <v>502</v>
      </c>
      <c r="B513" s="61" t="s">
        <v>982</v>
      </c>
      <c r="C513" s="55" t="s">
        <v>1623</v>
      </c>
      <c r="D513" s="111">
        <v>200</v>
      </c>
      <c r="E513" s="80">
        <v>41023</v>
      </c>
      <c r="F513" s="76" t="s">
        <v>3825</v>
      </c>
    </row>
    <row r="514" spans="1:6">
      <c r="A514" s="188">
        <v>503</v>
      </c>
      <c r="B514" s="61" t="s">
        <v>1624</v>
      </c>
      <c r="C514" s="55" t="s">
        <v>1625</v>
      </c>
      <c r="D514" s="111">
        <v>1000</v>
      </c>
      <c r="E514" s="80">
        <v>41023</v>
      </c>
      <c r="F514" s="76" t="s">
        <v>3825</v>
      </c>
    </row>
    <row r="515" spans="1:6">
      <c r="A515" s="188">
        <v>504</v>
      </c>
      <c r="B515" s="61" t="s">
        <v>1626</v>
      </c>
      <c r="C515" s="55" t="s">
        <v>1627</v>
      </c>
      <c r="D515" s="111">
        <v>1000</v>
      </c>
      <c r="E515" s="80">
        <v>41023</v>
      </c>
      <c r="F515" s="76" t="s">
        <v>3825</v>
      </c>
    </row>
    <row r="516" spans="1:6">
      <c r="A516" s="188">
        <v>505</v>
      </c>
      <c r="B516" s="61" t="s">
        <v>1628</v>
      </c>
      <c r="C516" s="55" t="s">
        <v>1629</v>
      </c>
      <c r="D516" s="111">
        <v>1000</v>
      </c>
      <c r="E516" s="80">
        <v>41023</v>
      </c>
      <c r="F516" s="76" t="s">
        <v>3825</v>
      </c>
    </row>
    <row r="517" spans="1:6">
      <c r="A517" s="188">
        <v>506</v>
      </c>
      <c r="B517" s="61" t="s">
        <v>980</v>
      </c>
      <c r="C517" s="55" t="s">
        <v>1630</v>
      </c>
      <c r="D517" s="111">
        <v>200</v>
      </c>
      <c r="E517" s="80">
        <v>41023</v>
      </c>
      <c r="F517" s="76" t="s">
        <v>3825</v>
      </c>
    </row>
    <row r="518" spans="1:6">
      <c r="A518" s="188">
        <v>507</v>
      </c>
      <c r="B518" s="61" t="s">
        <v>1631</v>
      </c>
      <c r="C518" s="55" t="s">
        <v>1632</v>
      </c>
      <c r="D518" s="111">
        <v>200</v>
      </c>
      <c r="E518" s="80">
        <v>41023</v>
      </c>
      <c r="F518" s="76" t="s">
        <v>3825</v>
      </c>
    </row>
    <row r="519" spans="1:6">
      <c r="A519" s="188">
        <v>508</v>
      </c>
      <c r="B519" s="61" t="s">
        <v>1642</v>
      </c>
      <c r="C519" s="55" t="s">
        <v>1643</v>
      </c>
      <c r="D519" s="111">
        <v>42417.11</v>
      </c>
      <c r="E519" s="80">
        <v>41025</v>
      </c>
      <c r="F519" s="76" t="s">
        <v>3825</v>
      </c>
    </row>
    <row r="520" spans="1:6">
      <c r="A520" s="188">
        <v>509</v>
      </c>
      <c r="B520" s="61" t="s">
        <v>1527</v>
      </c>
      <c r="C520" s="55" t="s">
        <v>1644</v>
      </c>
      <c r="D520" s="111">
        <v>300</v>
      </c>
      <c r="E520" s="80">
        <v>41025</v>
      </c>
      <c r="F520" s="76" t="s">
        <v>3825</v>
      </c>
    </row>
    <row r="521" spans="1:6">
      <c r="A521" s="188">
        <v>510</v>
      </c>
      <c r="B521" s="61" t="s">
        <v>1645</v>
      </c>
      <c r="C521" s="55" t="s">
        <v>1646</v>
      </c>
      <c r="D521" s="111">
        <v>600</v>
      </c>
      <c r="E521" s="80">
        <v>41025</v>
      </c>
      <c r="F521" s="76" t="s">
        <v>3825</v>
      </c>
    </row>
    <row r="522" spans="1:6">
      <c r="A522" s="188">
        <v>511</v>
      </c>
      <c r="B522" s="61" t="s">
        <v>1647</v>
      </c>
      <c r="C522" s="55" t="s">
        <v>1648</v>
      </c>
      <c r="D522" s="111">
        <v>1000</v>
      </c>
      <c r="E522" s="80">
        <v>41026</v>
      </c>
      <c r="F522" s="76" t="s">
        <v>3825</v>
      </c>
    </row>
    <row r="523" spans="1:6">
      <c r="A523" s="188">
        <v>512</v>
      </c>
      <c r="B523" s="61" t="s">
        <v>1655</v>
      </c>
      <c r="C523" s="55" t="s">
        <v>1656</v>
      </c>
      <c r="D523" s="111">
        <v>2064024.65</v>
      </c>
      <c r="E523" s="80">
        <v>41029</v>
      </c>
      <c r="F523" s="76" t="s">
        <v>3825</v>
      </c>
    </row>
    <row r="524" spans="1:6">
      <c r="A524" s="188">
        <v>513</v>
      </c>
      <c r="B524" s="61" t="s">
        <v>1655</v>
      </c>
      <c r="C524" s="55" t="s">
        <v>1657</v>
      </c>
      <c r="D524" s="111">
        <v>1108452.21</v>
      </c>
      <c r="E524" s="80">
        <v>41029</v>
      </c>
      <c r="F524" s="76" t="s">
        <v>3825</v>
      </c>
    </row>
    <row r="525" spans="1:6">
      <c r="A525" s="188">
        <v>514</v>
      </c>
      <c r="B525" s="61" t="s">
        <v>1161</v>
      </c>
      <c r="C525" s="55" t="s">
        <v>1660</v>
      </c>
      <c r="D525" s="111">
        <v>8231.4</v>
      </c>
      <c r="E525" s="80">
        <v>41027</v>
      </c>
      <c r="F525" s="76" t="s">
        <v>3825</v>
      </c>
    </row>
    <row r="526" spans="1:6">
      <c r="A526" s="188">
        <v>515</v>
      </c>
      <c r="B526" s="61" t="s">
        <v>1663</v>
      </c>
      <c r="C526" s="55" t="s">
        <v>1664</v>
      </c>
      <c r="D526" s="111">
        <v>7196.77</v>
      </c>
      <c r="E526" s="80">
        <v>41025</v>
      </c>
      <c r="F526" s="76" t="s">
        <v>3825</v>
      </c>
    </row>
    <row r="527" spans="1:6">
      <c r="A527" s="188">
        <v>516</v>
      </c>
      <c r="B527" s="61" t="s">
        <v>1665</v>
      </c>
      <c r="C527" s="55" t="s">
        <v>1666</v>
      </c>
      <c r="D527" s="111">
        <v>90595.42</v>
      </c>
      <c r="E527" s="80">
        <v>41023</v>
      </c>
      <c r="F527" s="76" t="s">
        <v>3825</v>
      </c>
    </row>
    <row r="528" spans="1:6">
      <c r="A528" s="188">
        <v>517</v>
      </c>
      <c r="B528" s="61" t="s">
        <v>1667</v>
      </c>
      <c r="C528" s="55" t="s">
        <v>1668</v>
      </c>
      <c r="D528" s="111">
        <v>6395.77</v>
      </c>
      <c r="E528" s="80">
        <v>41025</v>
      </c>
      <c r="F528" s="76" t="s">
        <v>3825</v>
      </c>
    </row>
    <row r="529" spans="1:6">
      <c r="A529" s="188">
        <v>518</v>
      </c>
      <c r="B529" s="61" t="s">
        <v>1669</v>
      </c>
      <c r="C529" s="55" t="s">
        <v>1670</v>
      </c>
      <c r="D529" s="111">
        <v>9283.89</v>
      </c>
      <c r="E529" s="80">
        <v>41025</v>
      </c>
      <c r="F529" s="76" t="s">
        <v>3825</v>
      </c>
    </row>
    <row r="530" spans="1:6">
      <c r="A530" s="188">
        <v>519</v>
      </c>
      <c r="B530" s="61" t="s">
        <v>3902</v>
      </c>
      <c r="C530" s="55" t="s">
        <v>1671</v>
      </c>
      <c r="D530" s="111">
        <v>8813.94</v>
      </c>
      <c r="E530" s="80">
        <v>41011</v>
      </c>
      <c r="F530" s="76" t="s">
        <v>3825</v>
      </c>
    </row>
    <row r="531" spans="1:6">
      <c r="A531" s="188">
        <v>520</v>
      </c>
      <c r="B531" s="61" t="s">
        <v>1283</v>
      </c>
      <c r="C531" s="55" t="s">
        <v>1672</v>
      </c>
      <c r="D531" s="111">
        <v>26406.66</v>
      </c>
      <c r="E531" s="80">
        <v>41011</v>
      </c>
      <c r="F531" s="76" t="s">
        <v>3825</v>
      </c>
    </row>
    <row r="532" spans="1:6">
      <c r="A532" s="188">
        <v>521</v>
      </c>
      <c r="B532" s="61" t="s">
        <v>1673</v>
      </c>
      <c r="C532" s="55" t="s">
        <v>1674</v>
      </c>
      <c r="D532" s="111">
        <v>43623.19</v>
      </c>
      <c r="E532" s="80">
        <v>41013</v>
      </c>
      <c r="F532" s="76" t="s">
        <v>3825</v>
      </c>
    </row>
    <row r="533" spans="1:6">
      <c r="A533" s="188">
        <v>522</v>
      </c>
      <c r="B533" s="61" t="s">
        <v>1681</v>
      </c>
      <c r="C533" s="55" t="s">
        <v>1682</v>
      </c>
      <c r="D533" s="111">
        <v>26614.959999999999</v>
      </c>
      <c r="E533" s="80">
        <v>41019</v>
      </c>
      <c r="F533" s="76" t="s">
        <v>3825</v>
      </c>
    </row>
    <row r="534" spans="1:6">
      <c r="A534" s="188">
        <v>523</v>
      </c>
      <c r="B534" s="61" t="s">
        <v>1681</v>
      </c>
      <c r="C534" s="55" t="s">
        <v>1683</v>
      </c>
      <c r="D534" s="111">
        <v>12731.03</v>
      </c>
      <c r="E534" s="80">
        <v>41019</v>
      </c>
      <c r="F534" s="76" t="s">
        <v>3825</v>
      </c>
    </row>
    <row r="535" spans="1:6">
      <c r="A535" s="188">
        <v>524</v>
      </c>
      <c r="B535" s="61" t="s">
        <v>1686</v>
      </c>
      <c r="C535" s="55" t="s">
        <v>1687</v>
      </c>
      <c r="D535" s="111">
        <v>27055.15</v>
      </c>
      <c r="E535" s="80">
        <v>41019</v>
      </c>
      <c r="F535" s="76" t="s">
        <v>3825</v>
      </c>
    </row>
    <row r="536" spans="1:6">
      <c r="A536" s="188">
        <v>525</v>
      </c>
      <c r="B536" s="61" t="s">
        <v>1686</v>
      </c>
      <c r="C536" s="55" t="s">
        <v>1688</v>
      </c>
      <c r="D536" s="111">
        <v>29948.18</v>
      </c>
      <c r="E536" s="80">
        <v>41019</v>
      </c>
      <c r="F536" s="76" t="s">
        <v>3825</v>
      </c>
    </row>
    <row r="537" spans="1:6">
      <c r="A537" s="188">
        <v>526</v>
      </c>
      <c r="B537" s="61" t="s">
        <v>1689</v>
      </c>
      <c r="C537" s="55" t="s">
        <v>1690</v>
      </c>
      <c r="D537" s="111">
        <v>71457.850000000006</v>
      </c>
      <c r="E537" s="80">
        <v>41023</v>
      </c>
      <c r="F537" s="76" t="s">
        <v>3825</v>
      </c>
    </row>
    <row r="538" spans="1:6">
      <c r="A538" s="188">
        <v>527</v>
      </c>
      <c r="B538" s="61" t="s">
        <v>1691</v>
      </c>
      <c r="C538" s="55" t="s">
        <v>1692</v>
      </c>
      <c r="D538" s="111">
        <v>19216.8</v>
      </c>
      <c r="E538" s="80">
        <v>41019</v>
      </c>
      <c r="F538" s="76" t="s">
        <v>3825</v>
      </c>
    </row>
    <row r="539" spans="1:6">
      <c r="A539" s="188">
        <v>528</v>
      </c>
      <c r="B539" s="61" t="s">
        <v>1693</v>
      </c>
      <c r="C539" s="55" t="s">
        <v>1694</v>
      </c>
      <c r="D539" s="111">
        <v>85316.18</v>
      </c>
      <c r="E539" s="80">
        <v>41024</v>
      </c>
      <c r="F539" s="76" t="s">
        <v>3825</v>
      </c>
    </row>
    <row r="540" spans="1:6">
      <c r="A540" s="188">
        <v>529</v>
      </c>
      <c r="B540" s="196" t="s">
        <v>546</v>
      </c>
      <c r="C540" s="185" t="s">
        <v>1695</v>
      </c>
      <c r="D540" s="197">
        <v>500</v>
      </c>
      <c r="E540" s="187">
        <v>41024</v>
      </c>
      <c r="F540" s="76" t="s">
        <v>3825</v>
      </c>
    </row>
    <row r="541" spans="1:6">
      <c r="A541" s="188">
        <v>530</v>
      </c>
      <c r="B541" s="61" t="s">
        <v>546</v>
      </c>
      <c r="C541" s="55" t="s">
        <v>1696</v>
      </c>
      <c r="D541" s="111">
        <v>10065.379999999999</v>
      </c>
      <c r="E541" s="80">
        <v>41019</v>
      </c>
      <c r="F541" s="76" t="s">
        <v>3825</v>
      </c>
    </row>
    <row r="542" spans="1:6">
      <c r="A542" s="188">
        <v>531</v>
      </c>
      <c r="B542" s="61" t="s">
        <v>1699</v>
      </c>
      <c r="C542" s="55" t="s">
        <v>1700</v>
      </c>
      <c r="D542" s="111">
        <v>22084.91</v>
      </c>
      <c r="E542" s="80">
        <v>41013</v>
      </c>
      <c r="F542" s="76" t="s">
        <v>3825</v>
      </c>
    </row>
    <row r="543" spans="1:6">
      <c r="A543" s="188">
        <v>532</v>
      </c>
      <c r="B543" s="198" t="s">
        <v>1720</v>
      </c>
      <c r="C543" s="55" t="s">
        <v>1721</v>
      </c>
      <c r="D543" s="111">
        <v>1000</v>
      </c>
      <c r="E543" s="80">
        <v>41018</v>
      </c>
      <c r="F543" s="76" t="s">
        <v>3825</v>
      </c>
    </row>
    <row r="544" spans="1:6">
      <c r="A544" s="188">
        <v>533</v>
      </c>
      <c r="B544" s="61" t="s">
        <v>1722</v>
      </c>
      <c r="C544" s="55" t="s">
        <v>1723</v>
      </c>
      <c r="D544" s="111">
        <v>500</v>
      </c>
      <c r="E544" s="80">
        <v>41018</v>
      </c>
      <c r="F544" s="76" t="s">
        <v>3825</v>
      </c>
    </row>
    <row r="545" spans="1:6">
      <c r="A545" s="188">
        <v>534</v>
      </c>
      <c r="B545" s="61" t="s">
        <v>1724</v>
      </c>
      <c r="C545" s="116" t="s">
        <v>1725</v>
      </c>
      <c r="D545" s="111">
        <v>1000</v>
      </c>
      <c r="E545" s="80">
        <v>41019</v>
      </c>
      <c r="F545" s="76" t="s">
        <v>3825</v>
      </c>
    </row>
    <row r="546" spans="1:6">
      <c r="A546" s="188">
        <v>535</v>
      </c>
      <c r="B546" s="61" t="s">
        <v>1726</v>
      </c>
      <c r="C546" s="55" t="s">
        <v>1727</v>
      </c>
      <c r="D546" s="111">
        <v>2600</v>
      </c>
      <c r="E546" s="80">
        <v>41019</v>
      </c>
      <c r="F546" s="76" t="s">
        <v>3825</v>
      </c>
    </row>
    <row r="547" spans="1:6">
      <c r="A547" s="188">
        <v>536</v>
      </c>
      <c r="B547" s="61" t="s">
        <v>1728</v>
      </c>
      <c r="C547" s="55" t="s">
        <v>1729</v>
      </c>
      <c r="D547" s="111">
        <v>1690.92</v>
      </c>
      <c r="E547" s="80">
        <v>41019</v>
      </c>
      <c r="F547" s="76" t="s">
        <v>3825</v>
      </c>
    </row>
    <row r="548" spans="1:6">
      <c r="A548" s="188">
        <v>537</v>
      </c>
      <c r="B548" s="61" t="s">
        <v>1730</v>
      </c>
      <c r="C548" s="55" t="s">
        <v>1731</v>
      </c>
      <c r="D548" s="111">
        <v>1000</v>
      </c>
      <c r="E548" s="80">
        <v>41019</v>
      </c>
      <c r="F548" s="76" t="s">
        <v>3825</v>
      </c>
    </row>
    <row r="549" spans="1:6">
      <c r="A549" s="188">
        <v>538</v>
      </c>
      <c r="B549" s="61" t="s">
        <v>532</v>
      </c>
      <c r="C549" s="116" t="s">
        <v>533</v>
      </c>
      <c r="D549" s="111">
        <v>500</v>
      </c>
      <c r="E549" s="80">
        <v>41022</v>
      </c>
      <c r="F549" s="76" t="s">
        <v>3825</v>
      </c>
    </row>
    <row r="550" spans="1:6">
      <c r="A550" s="188">
        <v>539</v>
      </c>
      <c r="B550" s="61" t="s">
        <v>62</v>
      </c>
      <c r="C550" s="55" t="s">
        <v>63</v>
      </c>
      <c r="D550" s="111">
        <v>1000</v>
      </c>
      <c r="E550" s="80">
        <v>41023</v>
      </c>
      <c r="F550" s="76" t="s">
        <v>3825</v>
      </c>
    </row>
    <row r="551" spans="1:6">
      <c r="A551" s="188">
        <v>540</v>
      </c>
      <c r="B551" s="61" t="s">
        <v>70</v>
      </c>
      <c r="C551" s="55" t="s">
        <v>71</v>
      </c>
      <c r="D551" s="111">
        <v>100</v>
      </c>
      <c r="E551" s="80">
        <v>41023</v>
      </c>
      <c r="F551" s="76" t="s">
        <v>3825</v>
      </c>
    </row>
    <row r="552" spans="1:6">
      <c r="A552" s="188">
        <v>541</v>
      </c>
      <c r="B552" s="199" t="s">
        <v>68</v>
      </c>
      <c r="C552" s="55" t="s">
        <v>69</v>
      </c>
      <c r="D552" s="111">
        <v>100</v>
      </c>
      <c r="E552" s="80">
        <v>41023</v>
      </c>
      <c r="F552" s="76" t="s">
        <v>3825</v>
      </c>
    </row>
    <row r="553" spans="1:6">
      <c r="A553" s="188">
        <v>542</v>
      </c>
      <c r="B553" s="61" t="s">
        <v>60</v>
      </c>
      <c r="C553" s="55" t="s">
        <v>61</v>
      </c>
      <c r="D553" s="111">
        <v>100</v>
      </c>
      <c r="E553" s="80">
        <v>41023</v>
      </c>
      <c r="F553" s="76" t="s">
        <v>3825</v>
      </c>
    </row>
    <row r="554" spans="1:6">
      <c r="A554" s="188">
        <v>543</v>
      </c>
      <c r="B554" s="61" t="s">
        <v>78</v>
      </c>
      <c r="C554" s="55" t="s">
        <v>79</v>
      </c>
      <c r="D554" s="111">
        <v>100</v>
      </c>
      <c r="E554" s="80">
        <v>41023</v>
      </c>
      <c r="F554" s="76" t="s">
        <v>3825</v>
      </c>
    </row>
    <row r="555" spans="1:6">
      <c r="A555" s="188">
        <v>544</v>
      </c>
      <c r="B555" s="61" t="s">
        <v>1732</v>
      </c>
      <c r="C555" s="55" t="s">
        <v>75</v>
      </c>
      <c r="D555" s="111">
        <v>100</v>
      </c>
      <c r="E555" s="80">
        <v>41024</v>
      </c>
      <c r="F555" s="76" t="s">
        <v>3825</v>
      </c>
    </row>
    <row r="556" spans="1:6">
      <c r="A556" s="188">
        <v>545</v>
      </c>
      <c r="B556" s="61" t="s">
        <v>530</v>
      </c>
      <c r="C556" s="55" t="s">
        <v>531</v>
      </c>
      <c r="D556" s="111">
        <v>1000</v>
      </c>
      <c r="E556" s="80">
        <v>41024</v>
      </c>
      <c r="F556" s="76" t="s">
        <v>3825</v>
      </c>
    </row>
    <row r="557" spans="1:6">
      <c r="A557" s="188">
        <v>546</v>
      </c>
      <c r="B557" s="61" t="s">
        <v>1733</v>
      </c>
      <c r="C557" s="55" t="s">
        <v>523</v>
      </c>
      <c r="D557" s="111">
        <v>2000</v>
      </c>
      <c r="E557" s="80">
        <v>41024</v>
      </c>
      <c r="F557" s="76" t="s">
        <v>3825</v>
      </c>
    </row>
    <row r="558" spans="1:6">
      <c r="A558" s="188">
        <v>547</v>
      </c>
      <c r="B558" s="61" t="s">
        <v>1734</v>
      </c>
      <c r="C558" s="55" t="s">
        <v>1735</v>
      </c>
      <c r="D558" s="111">
        <v>9972.7199999999993</v>
      </c>
      <c r="E558" s="80">
        <v>41025</v>
      </c>
      <c r="F558" s="76" t="s">
        <v>3825</v>
      </c>
    </row>
    <row r="559" spans="1:6">
      <c r="A559" s="188">
        <v>548</v>
      </c>
      <c r="B559" s="61" t="s">
        <v>1736</v>
      </c>
      <c r="C559" s="55" t="s">
        <v>1737</v>
      </c>
      <c r="D559" s="111">
        <v>4100</v>
      </c>
      <c r="E559" s="80">
        <v>41025</v>
      </c>
      <c r="F559" s="76" t="s">
        <v>3825</v>
      </c>
    </row>
    <row r="560" spans="1:6">
      <c r="A560" s="188">
        <v>549</v>
      </c>
      <c r="B560" s="61" t="s">
        <v>1738</v>
      </c>
      <c r="C560" s="55" t="s">
        <v>1739</v>
      </c>
      <c r="D560" s="111">
        <v>2100</v>
      </c>
      <c r="E560" s="80">
        <v>41025</v>
      </c>
      <c r="F560" s="76" t="s">
        <v>3825</v>
      </c>
    </row>
    <row r="561" spans="1:6">
      <c r="A561" s="188">
        <v>550</v>
      </c>
      <c r="B561" s="61" t="s">
        <v>1740</v>
      </c>
      <c r="C561" s="55" t="s">
        <v>1741</v>
      </c>
      <c r="D561" s="111">
        <v>1000</v>
      </c>
      <c r="E561" s="80">
        <v>41025</v>
      </c>
      <c r="F561" s="76" t="s">
        <v>3825</v>
      </c>
    </row>
    <row r="562" spans="1:6">
      <c r="A562" s="188">
        <v>551</v>
      </c>
      <c r="B562" s="61" t="s">
        <v>1742</v>
      </c>
      <c r="C562" s="55" t="s">
        <v>519</v>
      </c>
      <c r="D562" s="111">
        <v>2100</v>
      </c>
      <c r="E562" s="80">
        <v>41025</v>
      </c>
      <c r="F562" s="76" t="s">
        <v>3825</v>
      </c>
    </row>
    <row r="563" spans="1:6">
      <c r="A563" s="188">
        <v>552</v>
      </c>
      <c r="B563" s="61" t="s">
        <v>514</v>
      </c>
      <c r="C563" s="55" t="s">
        <v>515</v>
      </c>
      <c r="D563" s="111">
        <v>2100</v>
      </c>
      <c r="E563" s="80">
        <v>41025</v>
      </c>
      <c r="F563" s="76" t="s">
        <v>3825</v>
      </c>
    </row>
    <row r="564" spans="1:6">
      <c r="A564" s="188">
        <v>553</v>
      </c>
      <c r="B564" s="199" t="s">
        <v>64</v>
      </c>
      <c r="C564" s="55" t="s">
        <v>65</v>
      </c>
      <c r="D564" s="111">
        <v>1000</v>
      </c>
      <c r="E564" s="80">
        <v>41025</v>
      </c>
      <c r="F564" s="76" t="s">
        <v>3825</v>
      </c>
    </row>
    <row r="565" spans="1:6">
      <c r="A565" s="188">
        <v>554</v>
      </c>
      <c r="B565" s="61" t="s">
        <v>1759</v>
      </c>
      <c r="C565" s="55" t="s">
        <v>1000</v>
      </c>
      <c r="D565" s="111">
        <v>633406.28</v>
      </c>
      <c r="E565" s="80">
        <v>41018</v>
      </c>
      <c r="F565" s="76" t="s">
        <v>3825</v>
      </c>
    </row>
    <row r="566" spans="1:6">
      <c r="A566" s="188">
        <v>555</v>
      </c>
      <c r="B566" s="61" t="s">
        <v>1246</v>
      </c>
      <c r="C566" s="55" t="s">
        <v>1760</v>
      </c>
      <c r="D566" s="111">
        <v>16722.849999999999</v>
      </c>
      <c r="E566" s="80">
        <v>41002</v>
      </c>
      <c r="F566" s="76" t="s">
        <v>3825</v>
      </c>
    </row>
    <row r="567" spans="1:6">
      <c r="A567" s="188">
        <v>556</v>
      </c>
      <c r="B567" s="61" t="s">
        <v>1761</v>
      </c>
      <c r="C567" s="55" t="s">
        <v>1762</v>
      </c>
      <c r="D567" s="111">
        <v>105562.14</v>
      </c>
      <c r="E567" s="80">
        <v>41002</v>
      </c>
      <c r="F567" s="76" t="s">
        <v>3825</v>
      </c>
    </row>
    <row r="568" spans="1:6">
      <c r="A568" s="188">
        <v>557</v>
      </c>
      <c r="B568" s="61" t="s">
        <v>1763</v>
      </c>
      <c r="C568" s="55" t="s">
        <v>1764</v>
      </c>
      <c r="D568" s="111">
        <v>16542.75</v>
      </c>
      <c r="E568" s="80">
        <v>41003</v>
      </c>
      <c r="F568" s="76" t="s">
        <v>3825</v>
      </c>
    </row>
    <row r="569" spans="1:6">
      <c r="A569" s="188">
        <v>558</v>
      </c>
      <c r="B569" s="61" t="s">
        <v>1765</v>
      </c>
      <c r="C569" s="55" t="s">
        <v>1766</v>
      </c>
      <c r="D569" s="111">
        <v>1145</v>
      </c>
      <c r="E569" s="80">
        <v>41004</v>
      </c>
      <c r="F569" s="76" t="s">
        <v>3825</v>
      </c>
    </row>
    <row r="570" spans="1:6">
      <c r="A570" s="188">
        <v>559</v>
      </c>
      <c r="B570" s="61" t="s">
        <v>1767</v>
      </c>
      <c r="C570" s="55" t="s">
        <v>1768</v>
      </c>
      <c r="D570" s="111">
        <v>6020.29</v>
      </c>
      <c r="E570" s="80">
        <v>41005</v>
      </c>
      <c r="F570" s="76" t="s">
        <v>3825</v>
      </c>
    </row>
    <row r="571" spans="1:6">
      <c r="A571" s="188">
        <v>560</v>
      </c>
      <c r="B571" s="61" t="s">
        <v>1767</v>
      </c>
      <c r="C571" s="55" t="s">
        <v>1769</v>
      </c>
      <c r="D571" s="111">
        <v>15432</v>
      </c>
      <c r="E571" s="80">
        <v>41005</v>
      </c>
      <c r="F571" s="76" t="s">
        <v>3825</v>
      </c>
    </row>
    <row r="572" spans="1:6">
      <c r="A572" s="188">
        <v>561</v>
      </c>
      <c r="B572" s="61" t="s">
        <v>1767</v>
      </c>
      <c r="C572" s="55" t="s">
        <v>1770</v>
      </c>
      <c r="D572" s="111">
        <v>17582.93</v>
      </c>
      <c r="E572" s="80">
        <v>41005</v>
      </c>
      <c r="F572" s="76" t="s">
        <v>3825</v>
      </c>
    </row>
    <row r="573" spans="1:6">
      <c r="A573" s="188">
        <v>562</v>
      </c>
      <c r="B573" s="61" t="s">
        <v>1767</v>
      </c>
      <c r="C573" s="55" t="s">
        <v>1771</v>
      </c>
      <c r="D573" s="111">
        <v>22170.95</v>
      </c>
      <c r="E573" s="80">
        <v>41005</v>
      </c>
      <c r="F573" s="76" t="s">
        <v>3825</v>
      </c>
    </row>
    <row r="574" spans="1:6">
      <c r="A574" s="188">
        <v>563</v>
      </c>
      <c r="B574" s="61" t="s">
        <v>1772</v>
      </c>
      <c r="C574" s="55" t="s">
        <v>1773</v>
      </c>
      <c r="D574" s="111">
        <v>44483.25</v>
      </c>
      <c r="E574" s="80">
        <v>41008</v>
      </c>
      <c r="F574" s="76" t="s">
        <v>3825</v>
      </c>
    </row>
    <row r="575" spans="1:6">
      <c r="A575" s="188">
        <v>564</v>
      </c>
      <c r="B575" s="61" t="s">
        <v>1774</v>
      </c>
      <c r="C575" s="55" t="s">
        <v>1775</v>
      </c>
      <c r="D575" s="111">
        <v>18361.849999999999</v>
      </c>
      <c r="E575" s="80">
        <v>41008</v>
      </c>
      <c r="F575" s="76" t="s">
        <v>3825</v>
      </c>
    </row>
    <row r="576" spans="1:6">
      <c r="A576" s="188">
        <v>565</v>
      </c>
      <c r="B576" s="61" t="s">
        <v>1776</v>
      </c>
      <c r="C576" s="55" t="s">
        <v>1777</v>
      </c>
      <c r="D576" s="111">
        <v>47028.800000000003</v>
      </c>
      <c r="E576" s="80">
        <v>41010</v>
      </c>
      <c r="F576" s="76" t="s">
        <v>3825</v>
      </c>
    </row>
    <row r="577" spans="1:6">
      <c r="A577" s="188">
        <v>566</v>
      </c>
      <c r="B577" s="61" t="s">
        <v>1778</v>
      </c>
      <c r="C577" s="55" t="s">
        <v>1779</v>
      </c>
      <c r="D577" s="111">
        <v>3000</v>
      </c>
      <c r="E577" s="80">
        <v>41011</v>
      </c>
      <c r="F577" s="76" t="s">
        <v>3825</v>
      </c>
    </row>
    <row r="578" spans="1:6">
      <c r="A578" s="188">
        <v>567</v>
      </c>
      <c r="B578" s="61" t="s">
        <v>1778</v>
      </c>
      <c r="C578" s="55" t="s">
        <v>1780</v>
      </c>
      <c r="D578" s="111">
        <v>32493.96</v>
      </c>
      <c r="E578" s="80">
        <v>41011</v>
      </c>
      <c r="F578" s="76" t="s">
        <v>3825</v>
      </c>
    </row>
    <row r="579" spans="1:6">
      <c r="A579" s="188">
        <v>568</v>
      </c>
      <c r="B579" s="61" t="s">
        <v>1781</v>
      </c>
      <c r="C579" s="55" t="s">
        <v>1782</v>
      </c>
      <c r="D579" s="111">
        <v>2285.39</v>
      </c>
      <c r="E579" s="80">
        <v>41012</v>
      </c>
      <c r="F579" s="76" t="s">
        <v>3825</v>
      </c>
    </row>
    <row r="580" spans="1:6">
      <c r="A580" s="188">
        <v>569</v>
      </c>
      <c r="B580" s="61" t="s">
        <v>1783</v>
      </c>
      <c r="C580" s="55" t="s">
        <v>1784</v>
      </c>
      <c r="D580" s="111">
        <v>1575.17</v>
      </c>
      <c r="E580" s="80">
        <v>41015</v>
      </c>
      <c r="F580" s="76" t="s">
        <v>3825</v>
      </c>
    </row>
    <row r="581" spans="1:6">
      <c r="A581" s="188">
        <v>570</v>
      </c>
      <c r="B581" s="61" t="s">
        <v>1785</v>
      </c>
      <c r="C581" s="55" t="s">
        <v>1786</v>
      </c>
      <c r="D581" s="111">
        <v>17544.849999999999</v>
      </c>
      <c r="E581" s="80">
        <v>41016</v>
      </c>
      <c r="F581" s="76" t="s">
        <v>3825</v>
      </c>
    </row>
    <row r="582" spans="1:6">
      <c r="A582" s="188">
        <v>571</v>
      </c>
      <c r="B582" s="61" t="s">
        <v>1787</v>
      </c>
      <c r="C582" s="55" t="s">
        <v>1788</v>
      </c>
      <c r="D582" s="111">
        <v>14890.14</v>
      </c>
      <c r="E582" s="80">
        <v>41016</v>
      </c>
      <c r="F582" s="76" t="s">
        <v>3825</v>
      </c>
    </row>
    <row r="583" spans="1:6">
      <c r="A583" s="188">
        <v>572</v>
      </c>
      <c r="B583" s="61" t="s">
        <v>1789</v>
      </c>
      <c r="C583" s="55" t="s">
        <v>1790</v>
      </c>
      <c r="D583" s="111">
        <v>2000</v>
      </c>
      <c r="E583" s="80">
        <v>41016</v>
      </c>
      <c r="F583" s="76" t="s">
        <v>3825</v>
      </c>
    </row>
    <row r="584" spans="1:6">
      <c r="A584" s="188">
        <v>573</v>
      </c>
      <c r="B584" s="61" t="s">
        <v>1791</v>
      </c>
      <c r="C584" s="55" t="s">
        <v>1792</v>
      </c>
      <c r="D584" s="111">
        <v>10368.98</v>
      </c>
      <c r="E584" s="80">
        <v>41017</v>
      </c>
      <c r="F584" s="76" t="s">
        <v>3825</v>
      </c>
    </row>
    <row r="585" spans="1:6">
      <c r="A585" s="188">
        <v>574</v>
      </c>
      <c r="B585" s="61" t="s">
        <v>1793</v>
      </c>
      <c r="C585" s="55" t="s">
        <v>1794</v>
      </c>
      <c r="D585" s="111">
        <v>1006.71</v>
      </c>
      <c r="E585" s="80">
        <v>41017</v>
      </c>
      <c r="F585" s="76" t="s">
        <v>3825</v>
      </c>
    </row>
    <row r="586" spans="1:6">
      <c r="A586" s="188">
        <v>575</v>
      </c>
      <c r="B586" s="61" t="s">
        <v>1795</v>
      </c>
      <c r="C586" s="55" t="s">
        <v>1796</v>
      </c>
      <c r="D586" s="111">
        <v>174203.84</v>
      </c>
      <c r="E586" s="80">
        <v>41017</v>
      </c>
      <c r="F586" s="76" t="s">
        <v>3825</v>
      </c>
    </row>
    <row r="587" spans="1:6">
      <c r="A587" s="188">
        <v>576</v>
      </c>
      <c r="B587" s="54" t="s">
        <v>1828</v>
      </c>
      <c r="C587" s="55" t="s">
        <v>1829</v>
      </c>
      <c r="D587" s="65">
        <v>404354.03</v>
      </c>
      <c r="E587" s="80">
        <v>41038</v>
      </c>
      <c r="F587" s="76" t="s">
        <v>3825</v>
      </c>
    </row>
    <row r="588" spans="1:6">
      <c r="A588" s="188">
        <v>577</v>
      </c>
      <c r="B588" s="54" t="s">
        <v>1828</v>
      </c>
      <c r="C588" s="55" t="s">
        <v>1830</v>
      </c>
      <c r="D588" s="65">
        <v>560269.92000000004</v>
      </c>
      <c r="E588" s="80">
        <v>41038</v>
      </c>
      <c r="F588" s="76" t="s">
        <v>3825</v>
      </c>
    </row>
    <row r="589" spans="1:6">
      <c r="A589" s="188">
        <v>578</v>
      </c>
      <c r="B589" s="54" t="s">
        <v>1828</v>
      </c>
      <c r="C589" s="55" t="s">
        <v>1831</v>
      </c>
      <c r="D589" s="65">
        <v>13476965.49</v>
      </c>
      <c r="E589" s="80">
        <v>41038</v>
      </c>
      <c r="F589" s="76" t="s">
        <v>3825</v>
      </c>
    </row>
    <row r="590" spans="1:6">
      <c r="A590" s="188">
        <v>579</v>
      </c>
      <c r="B590" s="54" t="s">
        <v>1832</v>
      </c>
      <c r="C590" s="55" t="s">
        <v>1833</v>
      </c>
      <c r="D590" s="65">
        <v>3235693.02</v>
      </c>
      <c r="E590" s="80">
        <v>41038</v>
      </c>
      <c r="F590" s="76" t="s">
        <v>3825</v>
      </c>
    </row>
    <row r="591" spans="1:6">
      <c r="A591" s="188">
        <v>580</v>
      </c>
      <c r="B591" s="54" t="s">
        <v>676</v>
      </c>
      <c r="C591" s="55" t="s">
        <v>1834</v>
      </c>
      <c r="D591" s="65">
        <v>910</v>
      </c>
      <c r="E591" s="80">
        <v>41043</v>
      </c>
      <c r="F591" s="76" t="s">
        <v>3825</v>
      </c>
    </row>
    <row r="592" spans="1:6">
      <c r="A592" s="188">
        <v>581</v>
      </c>
      <c r="B592" s="54" t="s">
        <v>1835</v>
      </c>
      <c r="C592" s="55" t="s">
        <v>1836</v>
      </c>
      <c r="D592" s="65">
        <v>71728.22</v>
      </c>
      <c r="E592" s="80">
        <v>41044</v>
      </c>
      <c r="F592" s="76" t="s">
        <v>3825</v>
      </c>
    </row>
    <row r="593" spans="1:6">
      <c r="A593" s="188">
        <v>582</v>
      </c>
      <c r="B593" s="54" t="s">
        <v>1837</v>
      </c>
      <c r="C593" s="55" t="s">
        <v>1838</v>
      </c>
      <c r="D593" s="65">
        <v>386288.22</v>
      </c>
      <c r="E593" s="80">
        <v>41045</v>
      </c>
      <c r="F593" s="76" t="s">
        <v>3825</v>
      </c>
    </row>
    <row r="594" spans="1:6">
      <c r="A594" s="188">
        <v>583</v>
      </c>
      <c r="B594" s="54" t="s">
        <v>1839</v>
      </c>
      <c r="C594" s="55" t="s">
        <v>1840</v>
      </c>
      <c r="D594" s="65">
        <v>353.8</v>
      </c>
      <c r="E594" s="80">
        <v>41045</v>
      </c>
      <c r="F594" s="76" t="s">
        <v>3825</v>
      </c>
    </row>
    <row r="595" spans="1:6">
      <c r="A595" s="188">
        <v>584</v>
      </c>
      <c r="B595" s="54" t="s">
        <v>1841</v>
      </c>
      <c r="C595" s="55" t="s">
        <v>1842</v>
      </c>
      <c r="D595" s="65">
        <v>621693.06000000006</v>
      </c>
      <c r="E595" s="80">
        <v>41038</v>
      </c>
      <c r="F595" s="76" t="s">
        <v>3825</v>
      </c>
    </row>
    <row r="596" spans="1:6">
      <c r="A596" s="188">
        <v>585</v>
      </c>
      <c r="B596" s="54" t="s">
        <v>1843</v>
      </c>
      <c r="C596" s="55" t="s">
        <v>1844</v>
      </c>
      <c r="D596" s="65">
        <v>235878.36</v>
      </c>
      <c r="E596" s="80">
        <v>41047</v>
      </c>
      <c r="F596" s="76" t="s">
        <v>3825</v>
      </c>
    </row>
    <row r="597" spans="1:6">
      <c r="A597" s="188">
        <v>586</v>
      </c>
      <c r="B597" s="54" t="s">
        <v>1845</v>
      </c>
      <c r="C597" s="55" t="s">
        <v>1846</v>
      </c>
      <c r="D597" s="65">
        <v>353.8</v>
      </c>
      <c r="E597" s="80">
        <v>41045</v>
      </c>
      <c r="F597" s="76" t="s">
        <v>3825</v>
      </c>
    </row>
    <row r="598" spans="1:6">
      <c r="A598" s="188">
        <v>587</v>
      </c>
      <c r="B598" s="54" t="s">
        <v>1847</v>
      </c>
      <c r="C598" s="55" t="s">
        <v>1848</v>
      </c>
      <c r="D598" s="65">
        <v>353.8</v>
      </c>
      <c r="E598" s="80">
        <v>41045</v>
      </c>
      <c r="F598" s="76" t="s">
        <v>3825</v>
      </c>
    </row>
    <row r="599" spans="1:6">
      <c r="A599" s="188">
        <v>588</v>
      </c>
      <c r="B599" s="54" t="s">
        <v>1849</v>
      </c>
      <c r="C599" s="55" t="s">
        <v>1850</v>
      </c>
      <c r="D599" s="65">
        <v>353.8</v>
      </c>
      <c r="E599" s="80">
        <v>41045</v>
      </c>
      <c r="F599" s="76" t="s">
        <v>3825</v>
      </c>
    </row>
    <row r="600" spans="1:6">
      <c r="A600" s="188">
        <v>589</v>
      </c>
      <c r="B600" s="54" t="s">
        <v>1851</v>
      </c>
      <c r="C600" s="55" t="s">
        <v>1852</v>
      </c>
      <c r="D600" s="65">
        <v>569.45000000000005</v>
      </c>
      <c r="E600" s="80">
        <v>41044</v>
      </c>
      <c r="F600" s="76" t="s">
        <v>3825</v>
      </c>
    </row>
    <row r="601" spans="1:6">
      <c r="A601" s="188">
        <v>590</v>
      </c>
      <c r="B601" s="54" t="s">
        <v>1843</v>
      </c>
      <c r="C601" s="55" t="s">
        <v>1853</v>
      </c>
      <c r="D601" s="65">
        <v>256509.02</v>
      </c>
      <c r="E601" s="80">
        <v>41044</v>
      </c>
      <c r="F601" s="76" t="s">
        <v>3825</v>
      </c>
    </row>
    <row r="602" spans="1:6">
      <c r="A602" s="188">
        <v>591</v>
      </c>
      <c r="B602" s="54" t="s">
        <v>1854</v>
      </c>
      <c r="C602" s="55" t="s">
        <v>1855</v>
      </c>
      <c r="D602" s="65">
        <v>84819.53</v>
      </c>
      <c r="E602" s="80">
        <v>41044</v>
      </c>
      <c r="F602" s="76" t="s">
        <v>3825</v>
      </c>
    </row>
    <row r="603" spans="1:6">
      <c r="A603" s="188">
        <v>592</v>
      </c>
      <c r="B603" s="54" t="s">
        <v>1851</v>
      </c>
      <c r="C603" s="55" t="s">
        <v>1856</v>
      </c>
      <c r="D603" s="65">
        <v>8213.6</v>
      </c>
      <c r="E603" s="80">
        <v>41044</v>
      </c>
      <c r="F603" s="76" t="s">
        <v>3825</v>
      </c>
    </row>
    <row r="604" spans="1:6">
      <c r="A604" s="188">
        <v>593</v>
      </c>
      <c r="B604" s="54" t="s">
        <v>1168</v>
      </c>
      <c r="C604" s="55" t="s">
        <v>1169</v>
      </c>
      <c r="D604" s="65">
        <v>628733.03</v>
      </c>
      <c r="E604" s="80">
        <v>41044</v>
      </c>
      <c r="F604" s="76" t="s">
        <v>3825</v>
      </c>
    </row>
    <row r="605" spans="1:6">
      <c r="A605" s="188">
        <v>594</v>
      </c>
      <c r="B605" s="54" t="s">
        <v>1857</v>
      </c>
      <c r="C605" s="55" t="s">
        <v>1858</v>
      </c>
      <c r="D605" s="65">
        <v>36056.82</v>
      </c>
      <c r="E605" s="80">
        <v>41051</v>
      </c>
      <c r="F605" s="76" t="s">
        <v>3825</v>
      </c>
    </row>
    <row r="606" spans="1:6">
      <c r="A606" s="188">
        <v>595</v>
      </c>
      <c r="B606" s="54" t="s">
        <v>1859</v>
      </c>
      <c r="C606" s="55" t="s">
        <v>1860</v>
      </c>
      <c r="D606" s="65">
        <v>1853.92</v>
      </c>
      <c r="E606" s="80">
        <v>41039</v>
      </c>
      <c r="F606" s="76" t="s">
        <v>3825</v>
      </c>
    </row>
    <row r="607" spans="1:6">
      <c r="A607" s="188">
        <v>596</v>
      </c>
      <c r="B607" s="54" t="s">
        <v>1861</v>
      </c>
      <c r="C607" s="55" t="s">
        <v>1862</v>
      </c>
      <c r="D607" s="65">
        <v>193.77</v>
      </c>
      <c r="E607" s="80">
        <v>41038</v>
      </c>
      <c r="F607" s="76" t="s">
        <v>3825</v>
      </c>
    </row>
    <row r="608" spans="1:6">
      <c r="A608" s="188">
        <v>597</v>
      </c>
      <c r="B608" s="54" t="s">
        <v>1863</v>
      </c>
      <c r="C608" s="55" t="s">
        <v>1864</v>
      </c>
      <c r="D608" s="65">
        <v>20270.66</v>
      </c>
      <c r="E608" s="80">
        <v>41059</v>
      </c>
      <c r="F608" s="76" t="s">
        <v>3825</v>
      </c>
    </row>
    <row r="609" spans="1:6">
      <c r="A609" s="188">
        <v>598</v>
      </c>
      <c r="B609" s="54" t="s">
        <v>1865</v>
      </c>
      <c r="C609" s="55" t="s">
        <v>1866</v>
      </c>
      <c r="D609" s="65">
        <v>16809.919999999998</v>
      </c>
      <c r="E609" s="80">
        <v>41051</v>
      </c>
      <c r="F609" s="76" t="s">
        <v>3825</v>
      </c>
    </row>
    <row r="610" spans="1:6">
      <c r="A610" s="188">
        <v>599</v>
      </c>
      <c r="B610" s="54" t="s">
        <v>1865</v>
      </c>
      <c r="C610" s="55" t="s">
        <v>1867</v>
      </c>
      <c r="D610" s="65">
        <v>1906.69</v>
      </c>
      <c r="E610" s="80">
        <v>41051</v>
      </c>
      <c r="F610" s="76" t="s">
        <v>3825</v>
      </c>
    </row>
    <row r="611" spans="1:6">
      <c r="A611" s="188">
        <v>600</v>
      </c>
      <c r="B611" s="54" t="s">
        <v>1865</v>
      </c>
      <c r="C611" s="55" t="s">
        <v>1868</v>
      </c>
      <c r="D611" s="65">
        <v>2994.56</v>
      </c>
      <c r="E611" s="80">
        <v>41052</v>
      </c>
      <c r="F611" s="76" t="s">
        <v>3825</v>
      </c>
    </row>
    <row r="612" spans="1:6">
      <c r="A612" s="188">
        <v>601</v>
      </c>
      <c r="B612" s="54" t="s">
        <v>1865</v>
      </c>
      <c r="C612" s="55" t="s">
        <v>1869</v>
      </c>
      <c r="D612" s="65">
        <v>4232.67</v>
      </c>
      <c r="E612" s="80">
        <v>41051</v>
      </c>
      <c r="F612" s="76" t="s">
        <v>3825</v>
      </c>
    </row>
    <row r="613" spans="1:6">
      <c r="A613" s="188">
        <v>602</v>
      </c>
      <c r="B613" s="54" t="s">
        <v>1865</v>
      </c>
      <c r="C613" s="55" t="s">
        <v>1870</v>
      </c>
      <c r="D613" s="65">
        <v>2461.64</v>
      </c>
      <c r="E613" s="80">
        <v>41051</v>
      </c>
      <c r="F613" s="76" t="s">
        <v>3825</v>
      </c>
    </row>
    <row r="614" spans="1:6">
      <c r="A614" s="188">
        <v>603</v>
      </c>
      <c r="B614" s="54" t="s">
        <v>1871</v>
      </c>
      <c r="C614" s="55" t="s">
        <v>1872</v>
      </c>
      <c r="D614" s="65">
        <v>353.8</v>
      </c>
      <c r="E614" s="80">
        <v>41043</v>
      </c>
      <c r="F614" s="76" t="s">
        <v>3825</v>
      </c>
    </row>
    <row r="615" spans="1:6">
      <c r="A615" s="188">
        <v>604</v>
      </c>
      <c r="B615" s="54" t="s">
        <v>1699</v>
      </c>
      <c r="C615" s="55" t="s">
        <v>1873</v>
      </c>
      <c r="D615" s="65">
        <v>1899.56</v>
      </c>
      <c r="E615" s="80">
        <v>41051</v>
      </c>
      <c r="F615" s="76" t="s">
        <v>3825</v>
      </c>
    </row>
    <row r="616" spans="1:6">
      <c r="A616" s="188">
        <v>605</v>
      </c>
      <c r="B616" s="54" t="s">
        <v>1699</v>
      </c>
      <c r="C616" s="55" t="s">
        <v>1874</v>
      </c>
      <c r="D616" s="65">
        <v>7228.81</v>
      </c>
      <c r="E616" s="80">
        <v>41051</v>
      </c>
      <c r="F616" s="76" t="s">
        <v>3825</v>
      </c>
    </row>
    <row r="617" spans="1:6">
      <c r="A617" s="188">
        <v>606</v>
      </c>
      <c r="B617" s="54" t="s">
        <v>1699</v>
      </c>
      <c r="C617" s="55" t="s">
        <v>1875</v>
      </c>
      <c r="D617" s="65">
        <v>1398.25</v>
      </c>
      <c r="E617" s="80">
        <v>41051</v>
      </c>
      <c r="F617" s="76" t="s">
        <v>3825</v>
      </c>
    </row>
    <row r="618" spans="1:6">
      <c r="A618" s="188">
        <v>607</v>
      </c>
      <c r="B618" s="54" t="s">
        <v>1699</v>
      </c>
      <c r="C618" s="55" t="s">
        <v>1876</v>
      </c>
      <c r="D618" s="65">
        <v>900</v>
      </c>
      <c r="E618" s="80">
        <v>41051</v>
      </c>
      <c r="F618" s="76" t="s">
        <v>3825</v>
      </c>
    </row>
    <row r="619" spans="1:6">
      <c r="A619" s="188">
        <v>608</v>
      </c>
      <c r="B619" s="54" t="s">
        <v>1699</v>
      </c>
      <c r="C619" s="55" t="s">
        <v>1877</v>
      </c>
      <c r="D619" s="65">
        <v>1524.56</v>
      </c>
      <c r="E619" s="80">
        <v>41051</v>
      </c>
      <c r="F619" s="76" t="s">
        <v>3825</v>
      </c>
    </row>
    <row r="620" spans="1:6">
      <c r="A620" s="188">
        <v>609</v>
      </c>
      <c r="B620" s="54" t="s">
        <v>1699</v>
      </c>
      <c r="C620" s="55" t="s">
        <v>1878</v>
      </c>
      <c r="D620" s="65">
        <v>3230.55</v>
      </c>
      <c r="E620" s="80">
        <v>41051</v>
      </c>
      <c r="F620" s="76" t="s">
        <v>3825</v>
      </c>
    </row>
    <row r="621" spans="1:6">
      <c r="A621" s="188">
        <v>610</v>
      </c>
      <c r="B621" s="54" t="s">
        <v>1699</v>
      </c>
      <c r="C621" s="55" t="s">
        <v>1879</v>
      </c>
      <c r="D621" s="65">
        <v>1860.58</v>
      </c>
      <c r="E621" s="80">
        <v>41052</v>
      </c>
      <c r="F621" s="76" t="s">
        <v>3825</v>
      </c>
    </row>
    <row r="622" spans="1:6">
      <c r="A622" s="188">
        <v>611</v>
      </c>
      <c r="B622" s="54" t="s">
        <v>1699</v>
      </c>
      <c r="C622" s="55" t="s">
        <v>1880</v>
      </c>
      <c r="D622" s="65">
        <v>7275.76</v>
      </c>
      <c r="E622" s="80">
        <v>41051</v>
      </c>
      <c r="F622" s="76" t="s">
        <v>3825</v>
      </c>
    </row>
    <row r="623" spans="1:6">
      <c r="A623" s="188">
        <v>612</v>
      </c>
      <c r="B623" s="54" t="s">
        <v>1699</v>
      </c>
      <c r="C623" s="55" t="s">
        <v>1881</v>
      </c>
      <c r="D623" s="65">
        <v>3433.68</v>
      </c>
      <c r="E623" s="80">
        <v>41051</v>
      </c>
      <c r="F623" s="76" t="s">
        <v>3825</v>
      </c>
    </row>
    <row r="624" spans="1:6">
      <c r="A624" s="188">
        <v>613</v>
      </c>
      <c r="B624" s="54" t="s">
        <v>1699</v>
      </c>
      <c r="C624" s="55" t="s">
        <v>1882</v>
      </c>
      <c r="D624" s="65">
        <v>488.07</v>
      </c>
      <c r="E624" s="80">
        <v>41051</v>
      </c>
      <c r="F624" s="76" t="s">
        <v>3825</v>
      </c>
    </row>
    <row r="625" spans="1:6">
      <c r="A625" s="188">
        <v>614</v>
      </c>
      <c r="B625" s="54" t="s">
        <v>1699</v>
      </c>
      <c r="C625" s="55" t="s">
        <v>1883</v>
      </c>
      <c r="D625" s="65">
        <v>43166.32</v>
      </c>
      <c r="E625" s="80">
        <v>41051</v>
      </c>
      <c r="F625" s="76" t="s">
        <v>3825</v>
      </c>
    </row>
    <row r="626" spans="1:6">
      <c r="A626" s="188">
        <v>615</v>
      </c>
      <c r="B626" s="54" t="s">
        <v>1699</v>
      </c>
      <c r="C626" s="55" t="s">
        <v>1884</v>
      </c>
      <c r="D626" s="65">
        <v>16301.76</v>
      </c>
      <c r="E626" s="80">
        <v>41051</v>
      </c>
      <c r="F626" s="76" t="s">
        <v>3825</v>
      </c>
    </row>
    <row r="627" spans="1:6">
      <c r="A627" s="188">
        <v>616</v>
      </c>
      <c r="B627" s="54" t="s">
        <v>1885</v>
      </c>
      <c r="C627" s="55" t="s">
        <v>1886</v>
      </c>
      <c r="D627" s="65">
        <v>145974.79</v>
      </c>
      <c r="E627" s="80">
        <v>41045</v>
      </c>
      <c r="F627" s="76" t="s">
        <v>3825</v>
      </c>
    </row>
    <row r="628" spans="1:6">
      <c r="A628" s="188">
        <v>617</v>
      </c>
      <c r="B628" s="54" t="s">
        <v>1887</v>
      </c>
      <c r="C628" s="55" t="s">
        <v>1888</v>
      </c>
      <c r="D628" s="65">
        <v>7971.26</v>
      </c>
      <c r="E628" s="80">
        <v>41045</v>
      </c>
      <c r="F628" s="76" t="s">
        <v>3825</v>
      </c>
    </row>
    <row r="629" spans="1:6">
      <c r="A629" s="188">
        <v>618</v>
      </c>
      <c r="B629" s="54" t="s">
        <v>1889</v>
      </c>
      <c r="C629" s="55" t="s">
        <v>1890</v>
      </c>
      <c r="D629" s="65">
        <v>12184.14</v>
      </c>
      <c r="E629" s="80">
        <v>41053</v>
      </c>
      <c r="F629" s="76" t="s">
        <v>3825</v>
      </c>
    </row>
    <row r="630" spans="1:6">
      <c r="A630" s="188">
        <v>619</v>
      </c>
      <c r="B630" s="54" t="s">
        <v>1891</v>
      </c>
      <c r="C630" s="55" t="s">
        <v>1892</v>
      </c>
      <c r="D630" s="65">
        <v>1943526.45</v>
      </c>
      <c r="E630" s="80">
        <v>41052</v>
      </c>
      <c r="F630" s="76" t="s">
        <v>3825</v>
      </c>
    </row>
    <row r="631" spans="1:6">
      <c r="A631" s="188">
        <v>620</v>
      </c>
      <c r="B631" s="54" t="s">
        <v>1899</v>
      </c>
      <c r="C631" s="55" t="s">
        <v>1922</v>
      </c>
      <c r="D631" s="65">
        <v>1000.25</v>
      </c>
      <c r="E631" s="80">
        <v>41059</v>
      </c>
      <c r="F631" s="76" t="s">
        <v>3825</v>
      </c>
    </row>
    <row r="632" spans="1:6">
      <c r="A632" s="188">
        <v>621</v>
      </c>
      <c r="B632" s="54" t="s">
        <v>1851</v>
      </c>
      <c r="C632" s="55" t="s">
        <v>1852</v>
      </c>
      <c r="D632" s="65">
        <v>1000</v>
      </c>
      <c r="E632" s="80">
        <v>41044</v>
      </c>
      <c r="F632" s="76" t="s">
        <v>3825</v>
      </c>
    </row>
    <row r="633" spans="1:6">
      <c r="A633" s="188">
        <v>622</v>
      </c>
      <c r="B633" s="54" t="s">
        <v>1949</v>
      </c>
      <c r="C633" s="55" t="s">
        <v>1961</v>
      </c>
      <c r="D633" s="65">
        <v>4853.96</v>
      </c>
      <c r="E633" s="80">
        <v>41032</v>
      </c>
      <c r="F633" s="76" t="s">
        <v>3825</v>
      </c>
    </row>
    <row r="634" spans="1:6">
      <c r="A634" s="188">
        <v>623</v>
      </c>
      <c r="B634" s="54" t="s">
        <v>1810</v>
      </c>
      <c r="C634" s="55" t="s">
        <v>1962</v>
      </c>
      <c r="D634" s="65">
        <v>466517.04</v>
      </c>
      <c r="E634" s="80">
        <v>41031</v>
      </c>
      <c r="F634" s="76" t="s">
        <v>3825</v>
      </c>
    </row>
    <row r="635" spans="1:6">
      <c r="A635" s="188">
        <v>624</v>
      </c>
      <c r="B635" s="54" t="s">
        <v>229</v>
      </c>
      <c r="C635" s="55" t="s">
        <v>1963</v>
      </c>
      <c r="D635" s="65">
        <v>75432.94</v>
      </c>
      <c r="E635" s="80">
        <v>41032</v>
      </c>
      <c r="F635" s="76" t="s">
        <v>3825</v>
      </c>
    </row>
    <row r="636" spans="1:6">
      <c r="A636" s="188">
        <v>625</v>
      </c>
      <c r="B636" s="54" t="s">
        <v>231</v>
      </c>
      <c r="C636" s="55" t="s">
        <v>1964</v>
      </c>
      <c r="D636" s="65">
        <v>111832.22</v>
      </c>
      <c r="E636" s="80">
        <v>41032</v>
      </c>
      <c r="F636" s="76" t="s">
        <v>3825</v>
      </c>
    </row>
    <row r="637" spans="1:6">
      <c r="A637" s="188">
        <v>626</v>
      </c>
      <c r="B637" s="54" t="s">
        <v>1965</v>
      </c>
      <c r="C637" s="55" t="s">
        <v>1966</v>
      </c>
      <c r="D637" s="65">
        <v>393718.62</v>
      </c>
      <c r="E637" s="80">
        <v>41032</v>
      </c>
      <c r="F637" s="76" t="s">
        <v>3825</v>
      </c>
    </row>
    <row r="638" spans="1:6">
      <c r="A638" s="188">
        <v>627</v>
      </c>
      <c r="B638" s="54" t="s">
        <v>1936</v>
      </c>
      <c r="C638" s="55" t="s">
        <v>1967</v>
      </c>
      <c r="D638" s="65">
        <v>156000</v>
      </c>
      <c r="E638" s="80">
        <v>41043</v>
      </c>
      <c r="F638" s="76" t="s">
        <v>3825</v>
      </c>
    </row>
    <row r="639" spans="1:6">
      <c r="A639" s="188">
        <v>628</v>
      </c>
      <c r="B639" s="54" t="s">
        <v>1968</v>
      </c>
      <c r="C639" s="55" t="s">
        <v>1969</v>
      </c>
      <c r="D639" s="65">
        <v>26365.59</v>
      </c>
      <c r="E639" s="80">
        <v>41031</v>
      </c>
      <c r="F639" s="76" t="s">
        <v>3825</v>
      </c>
    </row>
    <row r="640" spans="1:6">
      <c r="A640" s="188">
        <v>629</v>
      </c>
      <c r="B640" s="54" t="s">
        <v>1968</v>
      </c>
      <c r="C640" s="55" t="s">
        <v>1970</v>
      </c>
      <c r="D640" s="65">
        <v>129253.5</v>
      </c>
      <c r="E640" s="80">
        <v>41031</v>
      </c>
      <c r="F640" s="76" t="s">
        <v>3825</v>
      </c>
    </row>
    <row r="641" spans="1:6">
      <c r="A641" s="188">
        <v>630</v>
      </c>
      <c r="B641" s="54" t="s">
        <v>1929</v>
      </c>
      <c r="C641" s="55" t="s">
        <v>1971</v>
      </c>
      <c r="D641" s="65">
        <v>1727.88</v>
      </c>
      <c r="E641" s="80">
        <v>41032</v>
      </c>
      <c r="F641" s="76" t="s">
        <v>3825</v>
      </c>
    </row>
    <row r="642" spans="1:6">
      <c r="A642" s="188">
        <v>631</v>
      </c>
      <c r="B642" s="54" t="s">
        <v>1929</v>
      </c>
      <c r="C642" s="55" t="s">
        <v>1972</v>
      </c>
      <c r="D642" s="65">
        <v>151084.75</v>
      </c>
      <c r="E642" s="80">
        <v>41032</v>
      </c>
      <c r="F642" s="76" t="s">
        <v>3825</v>
      </c>
    </row>
    <row r="643" spans="1:6">
      <c r="A643" s="188">
        <v>632</v>
      </c>
      <c r="B643" s="54" t="s">
        <v>1973</v>
      </c>
      <c r="C643" s="55" t="s">
        <v>1974</v>
      </c>
      <c r="D643" s="65">
        <v>500</v>
      </c>
      <c r="E643" s="80">
        <v>41036</v>
      </c>
      <c r="F643" s="76" t="s">
        <v>3825</v>
      </c>
    </row>
    <row r="644" spans="1:6">
      <c r="A644" s="188">
        <v>633</v>
      </c>
      <c r="B644" s="54" t="s">
        <v>1975</v>
      </c>
      <c r="C644" s="55" t="s">
        <v>1976</v>
      </c>
      <c r="D644" s="65">
        <v>18653.12</v>
      </c>
      <c r="E644" s="80">
        <v>41039</v>
      </c>
      <c r="F644" s="76" t="s">
        <v>3825</v>
      </c>
    </row>
    <row r="645" spans="1:6">
      <c r="A645" s="188">
        <v>634</v>
      </c>
      <c r="B645" s="54" t="s">
        <v>1199</v>
      </c>
      <c r="C645" s="55" t="s">
        <v>1977</v>
      </c>
      <c r="D645" s="65">
        <v>3752.91</v>
      </c>
      <c r="E645" s="80">
        <v>41038</v>
      </c>
      <c r="F645" s="76" t="s">
        <v>3825</v>
      </c>
    </row>
    <row r="646" spans="1:6">
      <c r="A646" s="188">
        <v>635</v>
      </c>
      <c r="B646" s="54" t="s">
        <v>1199</v>
      </c>
      <c r="C646" s="55" t="s">
        <v>1978</v>
      </c>
      <c r="D646" s="65">
        <v>2695.68</v>
      </c>
      <c r="E646" s="80">
        <v>41038</v>
      </c>
      <c r="F646" s="76" t="s">
        <v>3825</v>
      </c>
    </row>
    <row r="647" spans="1:6">
      <c r="A647" s="188">
        <v>636</v>
      </c>
      <c r="B647" s="54" t="s">
        <v>191</v>
      </c>
      <c r="C647" s="55" t="s">
        <v>1979</v>
      </c>
      <c r="D647" s="65">
        <v>96719.64</v>
      </c>
      <c r="E647" s="80">
        <v>41044</v>
      </c>
      <c r="F647" s="76" t="s">
        <v>3825</v>
      </c>
    </row>
    <row r="648" spans="1:6">
      <c r="A648" s="188">
        <v>637</v>
      </c>
      <c r="B648" s="54" t="s">
        <v>1980</v>
      </c>
      <c r="C648" s="55" t="s">
        <v>1981</v>
      </c>
      <c r="D648" s="65">
        <v>3500</v>
      </c>
      <c r="E648" s="80">
        <v>41038</v>
      </c>
      <c r="F648" s="76" t="s">
        <v>3825</v>
      </c>
    </row>
    <row r="649" spans="1:6">
      <c r="A649" s="188">
        <v>638</v>
      </c>
      <c r="B649" s="54" t="s">
        <v>1980</v>
      </c>
      <c r="C649" s="55" t="s">
        <v>1982</v>
      </c>
      <c r="D649" s="65">
        <v>3000</v>
      </c>
      <c r="E649" s="80">
        <v>41038</v>
      </c>
      <c r="F649" s="76" t="s">
        <v>3825</v>
      </c>
    </row>
    <row r="650" spans="1:6">
      <c r="A650" s="188">
        <v>639</v>
      </c>
      <c r="B650" s="54" t="s">
        <v>1983</v>
      </c>
      <c r="C650" s="55" t="s">
        <v>712</v>
      </c>
      <c r="D650" s="65">
        <v>500</v>
      </c>
      <c r="E650" s="80">
        <v>41031</v>
      </c>
      <c r="F650" s="76" t="s">
        <v>3825</v>
      </c>
    </row>
    <row r="651" spans="1:6">
      <c r="A651" s="188">
        <v>640</v>
      </c>
      <c r="B651" s="54" t="s">
        <v>1984</v>
      </c>
      <c r="C651" s="55" t="s">
        <v>1985</v>
      </c>
      <c r="D651" s="65">
        <v>2000</v>
      </c>
      <c r="E651" s="80">
        <v>41039</v>
      </c>
      <c r="F651" s="76" t="s">
        <v>3825</v>
      </c>
    </row>
    <row r="652" spans="1:6">
      <c r="A652" s="188">
        <v>641</v>
      </c>
      <c r="B652" s="54" t="s">
        <v>387</v>
      </c>
      <c r="C652" s="55" t="s">
        <v>1986</v>
      </c>
      <c r="D652" s="65">
        <v>6949.72</v>
      </c>
      <c r="E652" s="80">
        <v>41031</v>
      </c>
      <c r="F652" s="76" t="s">
        <v>3825</v>
      </c>
    </row>
    <row r="653" spans="1:6">
      <c r="A653" s="188">
        <v>642</v>
      </c>
      <c r="B653" s="54" t="s">
        <v>387</v>
      </c>
      <c r="C653" s="55" t="s">
        <v>1987</v>
      </c>
      <c r="D653" s="65">
        <v>10871.38</v>
      </c>
      <c r="E653" s="80">
        <v>41031</v>
      </c>
      <c r="F653" s="76" t="s">
        <v>3825</v>
      </c>
    </row>
    <row r="654" spans="1:6">
      <c r="A654" s="188">
        <v>643</v>
      </c>
      <c r="B654" s="54" t="s">
        <v>1988</v>
      </c>
      <c r="C654" s="55" t="s">
        <v>1989</v>
      </c>
      <c r="D654" s="65">
        <v>4750</v>
      </c>
      <c r="E654" s="80">
        <v>41032</v>
      </c>
      <c r="F654" s="76" t="s">
        <v>3825</v>
      </c>
    </row>
    <row r="655" spans="1:6">
      <c r="A655" s="188">
        <v>644</v>
      </c>
      <c r="B655" s="54" t="s">
        <v>1990</v>
      </c>
      <c r="C655" s="55" t="s">
        <v>1991</v>
      </c>
      <c r="D655" s="65">
        <v>120594.39</v>
      </c>
      <c r="E655" s="80">
        <v>41031</v>
      </c>
      <c r="F655" s="76" t="s">
        <v>3825</v>
      </c>
    </row>
    <row r="656" spans="1:6">
      <c r="A656" s="188">
        <v>645</v>
      </c>
      <c r="B656" s="54" t="s">
        <v>1992</v>
      </c>
      <c r="C656" s="55" t="s">
        <v>1993</v>
      </c>
      <c r="D656" s="65">
        <v>191.25</v>
      </c>
      <c r="E656" s="80">
        <v>41039</v>
      </c>
      <c r="F656" s="76" t="s">
        <v>3825</v>
      </c>
    </row>
    <row r="657" spans="1:6">
      <c r="A657" s="188">
        <v>646</v>
      </c>
      <c r="B657" s="54" t="s">
        <v>1994</v>
      </c>
      <c r="C657" s="55" t="s">
        <v>1995</v>
      </c>
      <c r="D657" s="65">
        <v>1600</v>
      </c>
      <c r="E657" s="80">
        <v>41037</v>
      </c>
      <c r="F657" s="76" t="s">
        <v>3825</v>
      </c>
    </row>
    <row r="658" spans="1:6">
      <c r="A658" s="188">
        <v>647</v>
      </c>
      <c r="B658" s="54" t="s">
        <v>1998</v>
      </c>
      <c r="C658" s="55" t="s">
        <v>1999</v>
      </c>
      <c r="D658" s="65">
        <v>500</v>
      </c>
      <c r="E658" s="80">
        <v>41037</v>
      </c>
      <c r="F658" s="76" t="s">
        <v>3825</v>
      </c>
    </row>
    <row r="659" spans="1:6">
      <c r="A659" s="188">
        <v>648</v>
      </c>
      <c r="B659" s="54" t="s">
        <v>2000</v>
      </c>
      <c r="C659" s="54" t="s">
        <v>2001</v>
      </c>
      <c r="D659" s="65">
        <v>500</v>
      </c>
      <c r="E659" s="80">
        <v>41037</v>
      </c>
      <c r="F659" s="76" t="s">
        <v>3825</v>
      </c>
    </row>
    <row r="660" spans="1:6">
      <c r="A660" s="188">
        <v>649</v>
      </c>
      <c r="B660" s="54" t="s">
        <v>1998</v>
      </c>
      <c r="C660" s="55" t="s">
        <v>2002</v>
      </c>
      <c r="D660" s="65">
        <v>500</v>
      </c>
      <c r="E660" s="80">
        <v>41037</v>
      </c>
      <c r="F660" s="76" t="s">
        <v>3825</v>
      </c>
    </row>
    <row r="661" spans="1:6">
      <c r="A661" s="188">
        <v>650</v>
      </c>
      <c r="B661" s="54" t="s">
        <v>2003</v>
      </c>
      <c r="C661" s="55" t="s">
        <v>2004</v>
      </c>
      <c r="D661" s="65">
        <v>2100</v>
      </c>
      <c r="E661" s="80">
        <v>41037</v>
      </c>
      <c r="F661" s="76" t="s">
        <v>3825</v>
      </c>
    </row>
    <row r="662" spans="1:6">
      <c r="A662" s="188">
        <v>651</v>
      </c>
      <c r="B662" s="54" t="s">
        <v>2005</v>
      </c>
      <c r="C662" s="55" t="s">
        <v>2006</v>
      </c>
      <c r="D662" s="65">
        <v>4600</v>
      </c>
      <c r="E662" s="80">
        <v>41037</v>
      </c>
      <c r="F662" s="76" t="s">
        <v>3825</v>
      </c>
    </row>
    <row r="663" spans="1:6">
      <c r="A663" s="188">
        <v>652</v>
      </c>
      <c r="B663" s="54" t="s">
        <v>2007</v>
      </c>
      <c r="C663" s="55" t="s">
        <v>2008</v>
      </c>
      <c r="D663" s="65">
        <v>500</v>
      </c>
      <c r="E663" s="80">
        <v>41044</v>
      </c>
      <c r="F663" s="76" t="s">
        <v>3825</v>
      </c>
    </row>
    <row r="664" spans="1:6">
      <c r="A664" s="188">
        <v>653</v>
      </c>
      <c r="B664" s="54" t="s">
        <v>2009</v>
      </c>
      <c r="C664" s="55" t="s">
        <v>2010</v>
      </c>
      <c r="D664" s="65">
        <v>200</v>
      </c>
      <c r="E664" s="80">
        <v>41038</v>
      </c>
      <c r="F664" s="76" t="s">
        <v>3825</v>
      </c>
    </row>
    <row r="665" spans="1:6">
      <c r="A665" s="188">
        <v>654</v>
      </c>
      <c r="B665" s="54" t="s">
        <v>2011</v>
      </c>
      <c r="C665" s="55" t="s">
        <v>2012</v>
      </c>
      <c r="D665" s="65">
        <v>200</v>
      </c>
      <c r="E665" s="80">
        <v>41038</v>
      </c>
      <c r="F665" s="76" t="s">
        <v>3825</v>
      </c>
    </row>
    <row r="666" spans="1:6">
      <c r="A666" s="188">
        <v>655</v>
      </c>
      <c r="B666" s="54" t="s">
        <v>2013</v>
      </c>
      <c r="C666" s="55" t="s">
        <v>2014</v>
      </c>
      <c r="D666" s="65">
        <v>200</v>
      </c>
      <c r="E666" s="80">
        <v>41038</v>
      </c>
      <c r="F666" s="76" t="s">
        <v>3825</v>
      </c>
    </row>
    <row r="667" spans="1:6">
      <c r="A667" s="188">
        <v>656</v>
      </c>
      <c r="B667" s="54" t="s">
        <v>2015</v>
      </c>
      <c r="C667" s="55" t="s">
        <v>2016</v>
      </c>
      <c r="D667" s="65">
        <v>200</v>
      </c>
      <c r="E667" s="80">
        <v>41038</v>
      </c>
      <c r="F667" s="76" t="s">
        <v>3825</v>
      </c>
    </row>
    <row r="668" spans="1:6">
      <c r="A668" s="188">
        <v>657</v>
      </c>
      <c r="B668" s="54" t="s">
        <v>2017</v>
      </c>
      <c r="C668" s="55" t="s">
        <v>2018</v>
      </c>
      <c r="D668" s="65">
        <v>200</v>
      </c>
      <c r="E668" s="80">
        <v>41038</v>
      </c>
      <c r="F668" s="76" t="s">
        <v>3825</v>
      </c>
    </row>
    <row r="669" spans="1:6">
      <c r="A669" s="188">
        <v>658</v>
      </c>
      <c r="B669" s="54" t="s">
        <v>2019</v>
      </c>
      <c r="C669" s="55" t="s">
        <v>2020</v>
      </c>
      <c r="D669" s="65">
        <v>200</v>
      </c>
      <c r="E669" s="80">
        <v>41038</v>
      </c>
      <c r="F669" s="76" t="s">
        <v>3825</v>
      </c>
    </row>
    <row r="670" spans="1:6">
      <c r="A670" s="188">
        <v>659</v>
      </c>
      <c r="B670" s="54" t="s">
        <v>2021</v>
      </c>
      <c r="C670" s="55" t="s">
        <v>2022</v>
      </c>
      <c r="D670" s="65">
        <v>500</v>
      </c>
      <c r="E670" s="80">
        <v>41043</v>
      </c>
      <c r="F670" s="76" t="s">
        <v>3825</v>
      </c>
    </row>
    <row r="671" spans="1:6">
      <c r="A671" s="188">
        <v>660</v>
      </c>
      <c r="B671" s="54" t="s">
        <v>2023</v>
      </c>
      <c r="C671" s="55" t="s">
        <v>2024</v>
      </c>
      <c r="D671" s="65">
        <v>4299.29</v>
      </c>
      <c r="E671" s="80">
        <v>41050</v>
      </c>
      <c r="F671" s="76" t="s">
        <v>3825</v>
      </c>
    </row>
    <row r="672" spans="1:6">
      <c r="A672" s="188">
        <v>661</v>
      </c>
      <c r="B672" s="54" t="s">
        <v>2025</v>
      </c>
      <c r="C672" s="55" t="s">
        <v>2026</v>
      </c>
      <c r="D672" s="65">
        <v>291509.71000000002</v>
      </c>
      <c r="E672" s="80">
        <v>41051</v>
      </c>
      <c r="F672" s="76" t="s">
        <v>3825</v>
      </c>
    </row>
    <row r="673" spans="1:6">
      <c r="A673" s="188">
        <v>662</v>
      </c>
      <c r="B673" s="54" t="s">
        <v>2027</v>
      </c>
      <c r="C673" s="55" t="s">
        <v>2028</v>
      </c>
      <c r="D673" s="65">
        <v>1000</v>
      </c>
      <c r="E673" s="80">
        <v>41051</v>
      </c>
      <c r="F673" s="76" t="s">
        <v>3825</v>
      </c>
    </row>
    <row r="674" spans="1:6">
      <c r="A674" s="188">
        <v>663</v>
      </c>
      <c r="B674" s="54" t="s">
        <v>2029</v>
      </c>
      <c r="C674" s="55" t="s">
        <v>2030</v>
      </c>
      <c r="D674" s="65">
        <v>51898.37</v>
      </c>
      <c r="E674" s="80">
        <v>41051</v>
      </c>
      <c r="F674" s="76" t="s">
        <v>3825</v>
      </c>
    </row>
    <row r="675" spans="1:6">
      <c r="A675" s="188">
        <v>664</v>
      </c>
      <c r="B675" s="54" t="s">
        <v>2031</v>
      </c>
      <c r="C675" s="55" t="s">
        <v>2032</v>
      </c>
      <c r="D675" s="65">
        <v>1000</v>
      </c>
      <c r="E675" s="80">
        <v>41052</v>
      </c>
      <c r="F675" s="76" t="s">
        <v>3825</v>
      </c>
    </row>
    <row r="676" spans="1:6">
      <c r="A676" s="188">
        <v>665</v>
      </c>
      <c r="B676" s="54" t="s">
        <v>2033</v>
      </c>
      <c r="C676" s="55" t="s">
        <v>2034</v>
      </c>
      <c r="D676" s="66">
        <v>211823.68</v>
      </c>
      <c r="E676" s="80">
        <v>41052</v>
      </c>
      <c r="F676" s="76" t="s">
        <v>3825</v>
      </c>
    </row>
    <row r="677" spans="1:6">
      <c r="A677" s="188">
        <v>666</v>
      </c>
      <c r="B677" s="54" t="s">
        <v>2035</v>
      </c>
      <c r="C677" s="55" t="s">
        <v>2036</v>
      </c>
      <c r="D677" s="66">
        <v>428.42</v>
      </c>
      <c r="E677" s="80">
        <v>41054</v>
      </c>
      <c r="F677" s="76" t="s">
        <v>3825</v>
      </c>
    </row>
    <row r="678" spans="1:6">
      <c r="A678" s="188">
        <v>667</v>
      </c>
      <c r="B678" s="54" t="s">
        <v>1728</v>
      </c>
      <c r="C678" s="55" t="s">
        <v>2037</v>
      </c>
      <c r="D678" s="65">
        <v>2611.65</v>
      </c>
      <c r="E678" s="80">
        <v>41054</v>
      </c>
      <c r="F678" s="76" t="s">
        <v>3825</v>
      </c>
    </row>
    <row r="679" spans="1:6">
      <c r="A679" s="188">
        <v>668</v>
      </c>
      <c r="B679" s="54" t="s">
        <v>2038</v>
      </c>
      <c r="C679" s="55" t="s">
        <v>2039</v>
      </c>
      <c r="D679" s="66">
        <v>2359.09</v>
      </c>
      <c r="E679" s="80">
        <v>41054</v>
      </c>
      <c r="F679" s="76" t="s">
        <v>3825</v>
      </c>
    </row>
    <row r="680" spans="1:6">
      <c r="A680" s="188">
        <v>669</v>
      </c>
      <c r="B680" s="54" t="s">
        <v>2055</v>
      </c>
      <c r="C680" s="55" t="s">
        <v>2056</v>
      </c>
      <c r="D680" s="65">
        <v>3650</v>
      </c>
      <c r="E680" s="80">
        <v>41060</v>
      </c>
      <c r="F680" s="76" t="s">
        <v>3825</v>
      </c>
    </row>
    <row r="681" spans="1:6">
      <c r="A681" s="188">
        <v>670</v>
      </c>
      <c r="B681" s="54" t="s">
        <v>1728</v>
      </c>
      <c r="C681" s="55" t="s">
        <v>2057</v>
      </c>
      <c r="D681" s="65">
        <v>391.08</v>
      </c>
      <c r="E681" s="80">
        <v>41060</v>
      </c>
      <c r="F681" s="76" t="s">
        <v>3825</v>
      </c>
    </row>
    <row r="682" spans="1:6">
      <c r="A682" s="188">
        <v>671</v>
      </c>
      <c r="B682" s="54" t="s">
        <v>1728</v>
      </c>
      <c r="C682" s="55" t="s">
        <v>2058</v>
      </c>
      <c r="D682" s="65">
        <v>792.59</v>
      </c>
      <c r="E682" s="80">
        <v>41060</v>
      </c>
      <c r="F682" s="76" t="s">
        <v>3825</v>
      </c>
    </row>
    <row r="683" spans="1:6">
      <c r="A683" s="188">
        <v>672</v>
      </c>
      <c r="B683" s="54" t="s">
        <v>2025</v>
      </c>
      <c r="C683" s="55" t="s">
        <v>2059</v>
      </c>
      <c r="D683" s="65">
        <v>307563.95</v>
      </c>
      <c r="E683" s="80">
        <v>41050</v>
      </c>
      <c r="F683" s="76" t="s">
        <v>3825</v>
      </c>
    </row>
    <row r="684" spans="1:6">
      <c r="A684" s="188">
        <v>673</v>
      </c>
      <c r="B684" s="54" t="s">
        <v>2060</v>
      </c>
      <c r="C684" s="55" t="s">
        <v>2061</v>
      </c>
      <c r="D684" s="72">
        <v>2000</v>
      </c>
      <c r="E684" s="80">
        <v>41037</v>
      </c>
      <c r="F684" s="76" t="s">
        <v>3825</v>
      </c>
    </row>
    <row r="685" spans="1:6">
      <c r="A685" s="188">
        <v>674</v>
      </c>
      <c r="B685" s="54" t="s">
        <v>2062</v>
      </c>
      <c r="C685" s="55" t="s">
        <v>2063</v>
      </c>
      <c r="D685" s="72">
        <v>9400.33</v>
      </c>
      <c r="E685" s="80">
        <v>41037</v>
      </c>
      <c r="F685" s="76" t="s">
        <v>3825</v>
      </c>
    </row>
    <row r="686" spans="1:6">
      <c r="A686" s="188">
        <v>675</v>
      </c>
      <c r="B686" s="54" t="s">
        <v>2062</v>
      </c>
      <c r="C686" s="55" t="s">
        <v>2064</v>
      </c>
      <c r="D686" s="72">
        <v>13518.76</v>
      </c>
      <c r="E686" s="80">
        <v>41037</v>
      </c>
      <c r="F686" s="76" t="s">
        <v>3825</v>
      </c>
    </row>
    <row r="687" spans="1:6">
      <c r="A687" s="188">
        <v>676</v>
      </c>
      <c r="B687" s="54" t="s">
        <v>2065</v>
      </c>
      <c r="C687" s="55" t="s">
        <v>2066</v>
      </c>
      <c r="D687" s="72">
        <v>1000</v>
      </c>
      <c r="E687" s="80">
        <v>41038</v>
      </c>
      <c r="F687" s="76" t="s">
        <v>3825</v>
      </c>
    </row>
    <row r="688" spans="1:6">
      <c r="A688" s="188">
        <v>677</v>
      </c>
      <c r="B688" s="54" t="s">
        <v>2067</v>
      </c>
      <c r="C688" s="55" t="s">
        <v>2068</v>
      </c>
      <c r="D688" s="72">
        <v>1000</v>
      </c>
      <c r="E688" s="80">
        <v>41038</v>
      </c>
      <c r="F688" s="76" t="s">
        <v>3825</v>
      </c>
    </row>
    <row r="689" spans="1:6">
      <c r="A689" s="188">
        <v>678</v>
      </c>
      <c r="B689" s="54" t="s">
        <v>2069</v>
      </c>
      <c r="C689" s="55" t="s">
        <v>2070</v>
      </c>
      <c r="D689" s="72">
        <v>154.36000000000001</v>
      </c>
      <c r="E689" s="80">
        <v>41039</v>
      </c>
      <c r="F689" s="76" t="s">
        <v>3825</v>
      </c>
    </row>
    <row r="690" spans="1:6">
      <c r="A690" s="188">
        <v>679</v>
      </c>
      <c r="B690" s="54" t="s">
        <v>2071</v>
      </c>
      <c r="C690" s="55" t="s">
        <v>2072</v>
      </c>
      <c r="D690" s="72">
        <v>5500</v>
      </c>
      <c r="E690" s="80">
        <v>41039</v>
      </c>
      <c r="F690" s="76" t="s">
        <v>3825</v>
      </c>
    </row>
    <row r="691" spans="1:6">
      <c r="A691" s="188">
        <v>680</v>
      </c>
      <c r="B691" s="54" t="s">
        <v>2071</v>
      </c>
      <c r="C691" s="55" t="s">
        <v>2073</v>
      </c>
      <c r="D691" s="72">
        <v>22170.95</v>
      </c>
      <c r="E691" s="80">
        <v>41039</v>
      </c>
      <c r="F691" s="76" t="s">
        <v>3825</v>
      </c>
    </row>
    <row r="692" spans="1:6">
      <c r="A692" s="188">
        <v>681</v>
      </c>
      <c r="B692" s="54" t="s">
        <v>2074</v>
      </c>
      <c r="C692" s="55" t="s">
        <v>2075</v>
      </c>
      <c r="D692" s="72">
        <v>1000</v>
      </c>
      <c r="E692" s="80">
        <v>41040</v>
      </c>
      <c r="F692" s="76" t="s">
        <v>3825</v>
      </c>
    </row>
    <row r="693" spans="1:6">
      <c r="A693" s="188">
        <v>682</v>
      </c>
      <c r="B693" s="54" t="s">
        <v>2076</v>
      </c>
      <c r="C693" s="55" t="s">
        <v>2077</v>
      </c>
      <c r="D693" s="72">
        <v>1680.15</v>
      </c>
      <c r="E693" s="80">
        <v>41040</v>
      </c>
      <c r="F693" s="76" t="s">
        <v>3825</v>
      </c>
    </row>
    <row r="694" spans="1:6">
      <c r="A694" s="188">
        <v>683</v>
      </c>
      <c r="B694" s="54" t="s">
        <v>2078</v>
      </c>
      <c r="C694" s="55" t="s">
        <v>2079</v>
      </c>
      <c r="D694" s="72">
        <v>114.25</v>
      </c>
      <c r="E694" s="80">
        <v>41044</v>
      </c>
      <c r="F694" s="76" t="s">
        <v>3825</v>
      </c>
    </row>
    <row r="695" spans="1:6">
      <c r="A695" s="188">
        <v>684</v>
      </c>
      <c r="B695" s="54" t="s">
        <v>2080</v>
      </c>
      <c r="C695" s="55" t="s">
        <v>2081</v>
      </c>
      <c r="D695" s="72">
        <v>2000</v>
      </c>
      <c r="E695" s="80">
        <v>41044</v>
      </c>
      <c r="F695" s="76" t="s">
        <v>3825</v>
      </c>
    </row>
    <row r="696" spans="1:6">
      <c r="A696" s="188">
        <v>685</v>
      </c>
      <c r="B696" s="54" t="s">
        <v>2082</v>
      </c>
      <c r="C696" s="55" t="s">
        <v>2083</v>
      </c>
      <c r="D696" s="72">
        <v>1605.35</v>
      </c>
      <c r="E696" s="80">
        <v>41044</v>
      </c>
      <c r="F696" s="76" t="s">
        <v>3825</v>
      </c>
    </row>
    <row r="697" spans="1:6">
      <c r="A697" s="188">
        <v>686</v>
      </c>
      <c r="B697" s="54" t="s">
        <v>2082</v>
      </c>
      <c r="C697" s="55" t="s">
        <v>2084</v>
      </c>
      <c r="D697" s="72">
        <v>2285.39</v>
      </c>
      <c r="E697" s="80">
        <v>41045</v>
      </c>
      <c r="F697" s="76" t="s">
        <v>3825</v>
      </c>
    </row>
    <row r="698" spans="1:6">
      <c r="A698" s="188">
        <v>687</v>
      </c>
      <c r="B698" s="54" t="s">
        <v>2085</v>
      </c>
      <c r="C698" s="55" t="s">
        <v>2086</v>
      </c>
      <c r="D698" s="72">
        <v>2000</v>
      </c>
      <c r="E698" s="80">
        <v>41045</v>
      </c>
      <c r="F698" s="76" t="s">
        <v>3825</v>
      </c>
    </row>
    <row r="699" spans="1:6">
      <c r="A699" s="188">
        <v>688</v>
      </c>
      <c r="B699" s="54" t="s">
        <v>2087</v>
      </c>
      <c r="C699" s="55" t="s">
        <v>2088</v>
      </c>
      <c r="D699" s="72">
        <v>249.13</v>
      </c>
      <c r="E699" s="80">
        <v>41045</v>
      </c>
      <c r="F699" s="76" t="s">
        <v>3825</v>
      </c>
    </row>
    <row r="700" spans="1:6">
      <c r="A700" s="188">
        <v>689</v>
      </c>
      <c r="B700" s="54" t="s">
        <v>2089</v>
      </c>
      <c r="C700" s="55" t="s">
        <v>2090</v>
      </c>
      <c r="D700" s="72">
        <v>14890.14</v>
      </c>
      <c r="E700" s="80">
        <v>41046</v>
      </c>
      <c r="F700" s="76" t="s">
        <v>3825</v>
      </c>
    </row>
    <row r="701" spans="1:6">
      <c r="A701" s="188">
        <v>690</v>
      </c>
      <c r="B701" s="54" t="s">
        <v>2091</v>
      </c>
      <c r="C701" s="55" t="s">
        <v>2092</v>
      </c>
      <c r="D701" s="72">
        <v>12372.94</v>
      </c>
      <c r="E701" s="80">
        <v>41046</v>
      </c>
      <c r="F701" s="76" t="s">
        <v>3825</v>
      </c>
    </row>
    <row r="702" spans="1:6">
      <c r="A702" s="188">
        <v>691</v>
      </c>
      <c r="B702" s="54" t="s">
        <v>2093</v>
      </c>
      <c r="C702" s="55" t="s">
        <v>2094</v>
      </c>
      <c r="D702" s="72">
        <v>165213.12</v>
      </c>
      <c r="E702" s="80">
        <v>41046</v>
      </c>
      <c r="F702" s="76" t="s">
        <v>3825</v>
      </c>
    </row>
    <row r="703" spans="1:6">
      <c r="A703" s="188">
        <v>692</v>
      </c>
      <c r="B703" s="54" t="s">
        <v>2093</v>
      </c>
      <c r="C703" s="55" t="s">
        <v>2095</v>
      </c>
      <c r="D703" s="72">
        <v>77604.66</v>
      </c>
      <c r="E703" s="80">
        <v>41046</v>
      </c>
      <c r="F703" s="76" t="s">
        <v>3825</v>
      </c>
    </row>
    <row r="704" spans="1:6">
      <c r="A704" s="188">
        <v>693</v>
      </c>
      <c r="B704" s="54" t="s">
        <v>2093</v>
      </c>
      <c r="C704" s="55" t="s">
        <v>2096</v>
      </c>
      <c r="D704" s="72">
        <v>290303.40999999997</v>
      </c>
      <c r="E704" s="80">
        <v>41046</v>
      </c>
      <c r="F704" s="76" t="s">
        <v>3825</v>
      </c>
    </row>
    <row r="705" spans="1:6">
      <c r="A705" s="188">
        <v>694</v>
      </c>
      <c r="B705" s="54" t="s">
        <v>2110</v>
      </c>
      <c r="C705" s="55" t="s">
        <v>2111</v>
      </c>
      <c r="D705" s="72">
        <v>3070.6</v>
      </c>
      <c r="E705" s="80">
        <v>41052</v>
      </c>
      <c r="F705" s="76" t="s">
        <v>3825</v>
      </c>
    </row>
    <row r="706" spans="1:6">
      <c r="A706" s="188">
        <v>695</v>
      </c>
      <c r="B706" s="54" t="s">
        <v>2116</v>
      </c>
      <c r="C706" s="55" t="s">
        <v>2117</v>
      </c>
      <c r="D706" s="72">
        <v>9026.9</v>
      </c>
      <c r="E706" s="80">
        <v>41053</v>
      </c>
      <c r="F706" s="76" t="s">
        <v>3825</v>
      </c>
    </row>
    <row r="707" spans="1:6">
      <c r="A707" s="188">
        <v>696</v>
      </c>
      <c r="B707" s="54" t="s">
        <v>663</v>
      </c>
      <c r="C707" s="55" t="s">
        <v>2169</v>
      </c>
      <c r="D707" s="65">
        <v>199685.12</v>
      </c>
      <c r="E707" s="67">
        <v>41066</v>
      </c>
      <c r="F707" s="76" t="s">
        <v>3825</v>
      </c>
    </row>
    <row r="708" spans="1:6">
      <c r="A708" s="188">
        <v>697</v>
      </c>
      <c r="B708" s="54" t="s">
        <v>663</v>
      </c>
      <c r="C708" s="55" t="s">
        <v>2170</v>
      </c>
      <c r="D708" s="65">
        <v>130007.82</v>
      </c>
      <c r="E708" s="67">
        <v>41066</v>
      </c>
      <c r="F708" s="76" t="s">
        <v>3825</v>
      </c>
    </row>
    <row r="709" spans="1:6">
      <c r="A709" s="188">
        <v>698</v>
      </c>
      <c r="B709" s="54" t="s">
        <v>663</v>
      </c>
      <c r="C709" s="55" t="s">
        <v>2171</v>
      </c>
      <c r="D709" s="65">
        <v>4305.74</v>
      </c>
      <c r="E709" s="67">
        <v>41066</v>
      </c>
      <c r="F709" s="76" t="s">
        <v>3825</v>
      </c>
    </row>
    <row r="710" spans="1:6">
      <c r="A710" s="188">
        <v>699</v>
      </c>
      <c r="B710" s="54" t="s">
        <v>2172</v>
      </c>
      <c r="C710" s="55" t="s">
        <v>2173</v>
      </c>
      <c r="D710" s="65">
        <v>10681.27</v>
      </c>
      <c r="E710" s="67">
        <v>41068</v>
      </c>
      <c r="F710" s="76" t="s">
        <v>3825</v>
      </c>
    </row>
    <row r="711" spans="1:6">
      <c r="A711" s="188">
        <v>700</v>
      </c>
      <c r="B711" s="54" t="s">
        <v>2139</v>
      </c>
      <c r="C711" s="55" t="s">
        <v>2174</v>
      </c>
      <c r="D711" s="65">
        <v>241866.58</v>
      </c>
      <c r="E711" s="67">
        <v>41078</v>
      </c>
      <c r="F711" s="76" t="s">
        <v>3825</v>
      </c>
    </row>
    <row r="712" spans="1:6">
      <c r="A712" s="188">
        <v>701</v>
      </c>
      <c r="B712" s="54" t="s">
        <v>2175</v>
      </c>
      <c r="C712" s="55" t="s">
        <v>2176</v>
      </c>
      <c r="D712" s="65">
        <v>2582.63</v>
      </c>
      <c r="E712" s="67">
        <v>41071</v>
      </c>
      <c r="F712" s="76" t="s">
        <v>3825</v>
      </c>
    </row>
    <row r="713" spans="1:6">
      <c r="A713" s="188">
        <v>702</v>
      </c>
      <c r="B713" s="54" t="s">
        <v>2177</v>
      </c>
      <c r="C713" s="55" t="s">
        <v>2178</v>
      </c>
      <c r="D713" s="65">
        <v>84690</v>
      </c>
      <c r="E713" s="67">
        <v>41065</v>
      </c>
      <c r="F713" s="76" t="s">
        <v>3825</v>
      </c>
    </row>
    <row r="714" spans="1:6">
      <c r="A714" s="188">
        <v>703</v>
      </c>
      <c r="B714" s="54" t="s">
        <v>2177</v>
      </c>
      <c r="C714" s="55" t="s">
        <v>2179</v>
      </c>
      <c r="D714" s="65">
        <v>7140</v>
      </c>
      <c r="E714" s="67">
        <v>41065</v>
      </c>
      <c r="F714" s="76" t="s">
        <v>3825</v>
      </c>
    </row>
    <row r="715" spans="1:6">
      <c r="A715" s="188">
        <v>704</v>
      </c>
      <c r="B715" s="54" t="s">
        <v>2177</v>
      </c>
      <c r="C715" s="55" t="s">
        <v>2180</v>
      </c>
      <c r="D715" s="65">
        <v>2500</v>
      </c>
      <c r="E715" s="67">
        <v>41065</v>
      </c>
      <c r="F715" s="76" t="s">
        <v>3825</v>
      </c>
    </row>
    <row r="716" spans="1:6">
      <c r="A716" s="188">
        <v>705</v>
      </c>
      <c r="B716" s="54" t="s">
        <v>2181</v>
      </c>
      <c r="C716" s="55" t="s">
        <v>2182</v>
      </c>
      <c r="D716" s="65">
        <v>84832.52</v>
      </c>
      <c r="E716" s="67">
        <v>41068</v>
      </c>
      <c r="F716" s="76" t="s">
        <v>3825</v>
      </c>
    </row>
    <row r="717" spans="1:6">
      <c r="A717" s="188">
        <v>706</v>
      </c>
      <c r="B717" s="54" t="s">
        <v>2166</v>
      </c>
      <c r="C717" s="55" t="s">
        <v>2183</v>
      </c>
      <c r="D717" s="65">
        <v>2000</v>
      </c>
      <c r="E717" s="67">
        <v>41068</v>
      </c>
      <c r="F717" s="76" t="s">
        <v>3825</v>
      </c>
    </row>
    <row r="718" spans="1:6">
      <c r="A718" s="188">
        <v>707</v>
      </c>
      <c r="B718" s="54" t="s">
        <v>2161</v>
      </c>
      <c r="C718" s="55" t="s">
        <v>2184</v>
      </c>
      <c r="D718" s="65">
        <v>711326.54</v>
      </c>
      <c r="E718" s="67">
        <v>41071</v>
      </c>
      <c r="F718" s="76" t="s">
        <v>3825</v>
      </c>
    </row>
    <row r="719" spans="1:6">
      <c r="A719" s="188">
        <v>708</v>
      </c>
      <c r="B719" s="54" t="s">
        <v>2185</v>
      </c>
      <c r="C719" s="55" t="s">
        <v>2186</v>
      </c>
      <c r="D719" s="65">
        <v>5130.84</v>
      </c>
      <c r="E719" s="67">
        <v>41086</v>
      </c>
      <c r="F719" s="76" t="s">
        <v>3825</v>
      </c>
    </row>
    <row r="720" spans="1:6">
      <c r="A720" s="188">
        <v>709</v>
      </c>
      <c r="B720" s="54" t="s">
        <v>2127</v>
      </c>
      <c r="C720" s="55" t="s">
        <v>2187</v>
      </c>
      <c r="D720" s="65">
        <v>632318.14</v>
      </c>
      <c r="E720" s="67">
        <v>41078</v>
      </c>
      <c r="F720" s="76" t="s">
        <v>3825</v>
      </c>
    </row>
    <row r="721" spans="1:6">
      <c r="A721" s="188">
        <v>710</v>
      </c>
      <c r="B721" s="54" t="s">
        <v>2188</v>
      </c>
      <c r="C721" s="55" t="s">
        <v>2189</v>
      </c>
      <c r="D721" s="65">
        <v>228245</v>
      </c>
      <c r="E721" s="67">
        <v>41071</v>
      </c>
      <c r="F721" s="76" t="s">
        <v>3825</v>
      </c>
    </row>
    <row r="722" spans="1:6">
      <c r="A722" s="188">
        <v>711</v>
      </c>
      <c r="B722" s="54" t="s">
        <v>2190</v>
      </c>
      <c r="C722" s="55" t="s">
        <v>2191</v>
      </c>
      <c r="D722" s="65">
        <v>1493685.69</v>
      </c>
      <c r="E722" s="67">
        <v>41064</v>
      </c>
      <c r="F722" s="76" t="s">
        <v>3825</v>
      </c>
    </row>
    <row r="723" spans="1:6">
      <c r="A723" s="188">
        <v>712</v>
      </c>
      <c r="B723" s="54" t="s">
        <v>2192</v>
      </c>
      <c r="C723" s="55" t="s">
        <v>2193</v>
      </c>
      <c r="D723" s="65">
        <v>2016.78</v>
      </c>
      <c r="E723" s="67">
        <v>41064</v>
      </c>
      <c r="F723" s="76" t="s">
        <v>3825</v>
      </c>
    </row>
    <row r="724" spans="1:6">
      <c r="A724" s="188">
        <v>713</v>
      </c>
      <c r="B724" s="54" t="s">
        <v>2129</v>
      </c>
      <c r="C724" s="55" t="s">
        <v>2194</v>
      </c>
      <c r="D724" s="65">
        <v>58243.68</v>
      </c>
      <c r="E724" s="67">
        <v>41071</v>
      </c>
      <c r="F724" s="76" t="s">
        <v>3825</v>
      </c>
    </row>
    <row r="725" spans="1:6">
      <c r="A725" s="188">
        <v>714</v>
      </c>
      <c r="B725" s="54" t="s">
        <v>1529</v>
      </c>
      <c r="C725" s="55" t="s">
        <v>2195</v>
      </c>
      <c r="D725" s="65">
        <v>11111.03</v>
      </c>
      <c r="E725" s="67">
        <v>41068</v>
      </c>
      <c r="F725" s="76" t="s">
        <v>3825</v>
      </c>
    </row>
    <row r="726" spans="1:6">
      <c r="A726" s="188">
        <v>715</v>
      </c>
      <c r="B726" s="54" t="s">
        <v>623</v>
      </c>
      <c r="C726" s="55" t="s">
        <v>726</v>
      </c>
      <c r="D726" s="65">
        <v>1000</v>
      </c>
      <c r="E726" s="67">
        <v>41064</v>
      </c>
      <c r="F726" s="76" t="s">
        <v>3825</v>
      </c>
    </row>
    <row r="727" spans="1:6">
      <c r="A727" s="188">
        <v>716</v>
      </c>
      <c r="B727" s="54" t="s">
        <v>2196</v>
      </c>
      <c r="C727" s="55" t="s">
        <v>2197</v>
      </c>
      <c r="D727" s="65">
        <v>85000</v>
      </c>
      <c r="E727" s="67">
        <v>41064</v>
      </c>
      <c r="F727" s="76" t="s">
        <v>3825</v>
      </c>
    </row>
    <row r="728" spans="1:6">
      <c r="A728" s="188">
        <v>717</v>
      </c>
      <c r="B728" s="54" t="s">
        <v>2198</v>
      </c>
      <c r="C728" s="55" t="s">
        <v>2199</v>
      </c>
      <c r="D728" s="72">
        <v>24398.46</v>
      </c>
      <c r="E728" s="67">
        <v>41079</v>
      </c>
      <c r="F728" s="76" t="s">
        <v>3825</v>
      </c>
    </row>
    <row r="729" spans="1:6">
      <c r="A729" s="188">
        <v>718</v>
      </c>
      <c r="B729" s="54" t="s">
        <v>2200</v>
      </c>
      <c r="C729" s="55" t="s">
        <v>2201</v>
      </c>
      <c r="D729" s="72">
        <v>62570.69</v>
      </c>
      <c r="E729" s="67">
        <v>41074</v>
      </c>
      <c r="F729" s="76" t="s">
        <v>3825</v>
      </c>
    </row>
    <row r="730" spans="1:6">
      <c r="A730" s="188">
        <v>719</v>
      </c>
      <c r="B730" s="54" t="s">
        <v>2202</v>
      </c>
      <c r="C730" s="55" t="s">
        <v>2203</v>
      </c>
      <c r="D730" s="72">
        <v>2642.2</v>
      </c>
      <c r="E730" s="67">
        <v>41079</v>
      </c>
      <c r="F730" s="76" t="s">
        <v>3825</v>
      </c>
    </row>
    <row r="731" spans="1:6">
      <c r="A731" s="188">
        <v>720</v>
      </c>
      <c r="B731" s="54" t="s">
        <v>2204</v>
      </c>
      <c r="C731" s="55" t="s">
        <v>2205</v>
      </c>
      <c r="D731" s="72">
        <v>300</v>
      </c>
      <c r="E731" s="67">
        <v>41073</v>
      </c>
      <c r="F731" s="76" t="s">
        <v>3825</v>
      </c>
    </row>
    <row r="732" spans="1:6">
      <c r="A732" s="188">
        <v>721</v>
      </c>
      <c r="B732" s="54" t="s">
        <v>2206</v>
      </c>
      <c r="C732" s="55" t="s">
        <v>2207</v>
      </c>
      <c r="D732" s="72">
        <v>7890.63</v>
      </c>
      <c r="E732" s="67">
        <v>41079</v>
      </c>
      <c r="F732" s="76" t="s">
        <v>3825</v>
      </c>
    </row>
    <row r="733" spans="1:6">
      <c r="A733" s="188">
        <v>722</v>
      </c>
      <c r="B733" s="54" t="s">
        <v>2208</v>
      </c>
      <c r="C733" s="55" t="s">
        <v>2209</v>
      </c>
      <c r="D733" s="72">
        <v>8224.0499999999993</v>
      </c>
      <c r="E733" s="67">
        <v>41073</v>
      </c>
      <c r="F733" s="76" t="s">
        <v>3825</v>
      </c>
    </row>
    <row r="734" spans="1:6">
      <c r="A734" s="188">
        <v>723</v>
      </c>
      <c r="B734" s="54" t="s">
        <v>2210</v>
      </c>
      <c r="C734" s="55" t="s">
        <v>2211</v>
      </c>
      <c r="D734" s="72">
        <v>313508.76</v>
      </c>
      <c r="E734" s="67">
        <v>41081</v>
      </c>
      <c r="F734" s="76" t="s">
        <v>3825</v>
      </c>
    </row>
    <row r="735" spans="1:6">
      <c r="A735" s="188">
        <v>724</v>
      </c>
      <c r="B735" s="54" t="s">
        <v>2212</v>
      </c>
      <c r="C735" s="55" t="s">
        <v>2213</v>
      </c>
      <c r="D735" s="72">
        <v>30342.83</v>
      </c>
      <c r="E735" s="67">
        <v>41071</v>
      </c>
      <c r="F735" s="76" t="s">
        <v>3825</v>
      </c>
    </row>
    <row r="736" spans="1:6">
      <c r="A736" s="188">
        <v>725</v>
      </c>
      <c r="B736" s="54" t="s">
        <v>2212</v>
      </c>
      <c r="C736" s="55" t="s">
        <v>2214</v>
      </c>
      <c r="D736" s="72">
        <v>45822.47</v>
      </c>
      <c r="E736" s="67">
        <v>41071</v>
      </c>
      <c r="F736" s="76" t="s">
        <v>3825</v>
      </c>
    </row>
    <row r="737" spans="1:6">
      <c r="A737" s="188">
        <v>726</v>
      </c>
      <c r="B737" s="54" t="s">
        <v>2212</v>
      </c>
      <c r="C737" s="55" t="s">
        <v>2215</v>
      </c>
      <c r="D737" s="72">
        <v>200619.02</v>
      </c>
      <c r="E737" s="67">
        <v>41071</v>
      </c>
      <c r="F737" s="76" t="s">
        <v>3825</v>
      </c>
    </row>
    <row r="738" spans="1:6">
      <c r="A738" s="188">
        <v>727</v>
      </c>
      <c r="B738" s="54" t="s">
        <v>2216</v>
      </c>
      <c r="C738" s="55" t="s">
        <v>2217</v>
      </c>
      <c r="D738" s="72">
        <v>8763.25</v>
      </c>
      <c r="E738" s="67">
        <v>41073</v>
      </c>
      <c r="F738" s="76" t="s">
        <v>3825</v>
      </c>
    </row>
    <row r="739" spans="1:6">
      <c r="A739" s="188">
        <v>728</v>
      </c>
      <c r="B739" s="54" t="s">
        <v>2218</v>
      </c>
      <c r="C739" s="55" t="s">
        <v>2219</v>
      </c>
      <c r="D739" s="72">
        <v>15228.49</v>
      </c>
      <c r="E739" s="67">
        <v>41081</v>
      </c>
      <c r="F739" s="76" t="s">
        <v>3825</v>
      </c>
    </row>
    <row r="740" spans="1:6">
      <c r="A740" s="188">
        <v>729</v>
      </c>
      <c r="B740" s="54" t="s">
        <v>2220</v>
      </c>
      <c r="C740" s="55" t="s">
        <v>2221</v>
      </c>
      <c r="D740" s="72">
        <v>4100</v>
      </c>
      <c r="E740" s="67">
        <v>41073</v>
      </c>
      <c r="F740" s="76" t="s">
        <v>3825</v>
      </c>
    </row>
    <row r="741" spans="1:6">
      <c r="A741" s="188">
        <v>730</v>
      </c>
      <c r="B741" s="54" t="s">
        <v>2222</v>
      </c>
      <c r="C741" s="55" t="s">
        <v>2223</v>
      </c>
      <c r="D741" s="72">
        <v>11016</v>
      </c>
      <c r="E741" s="67">
        <v>41074</v>
      </c>
      <c r="F741" s="76" t="s">
        <v>3825</v>
      </c>
    </row>
    <row r="742" spans="1:6">
      <c r="A742" s="188">
        <v>731</v>
      </c>
      <c r="B742" s="54" t="s">
        <v>2224</v>
      </c>
      <c r="C742" s="55" t="s">
        <v>2225</v>
      </c>
      <c r="D742" s="72">
        <v>1291.8800000000001</v>
      </c>
      <c r="E742" s="67">
        <v>41083</v>
      </c>
      <c r="F742" s="76" t="s">
        <v>3825</v>
      </c>
    </row>
    <row r="743" spans="1:6">
      <c r="A743" s="188">
        <v>732</v>
      </c>
      <c r="B743" s="54" t="s">
        <v>2226</v>
      </c>
      <c r="C743" s="55" t="s">
        <v>2227</v>
      </c>
      <c r="D743" s="72">
        <v>795.07</v>
      </c>
      <c r="E743" s="67">
        <v>41073</v>
      </c>
      <c r="F743" s="76" t="s">
        <v>3825</v>
      </c>
    </row>
    <row r="744" spans="1:6">
      <c r="A744" s="188">
        <v>733</v>
      </c>
      <c r="B744" s="54" t="s">
        <v>2228</v>
      </c>
      <c r="C744" s="55" t="s">
        <v>2229</v>
      </c>
      <c r="D744" s="72">
        <v>233200</v>
      </c>
      <c r="E744" s="67">
        <v>41081</v>
      </c>
      <c r="F744" s="76" t="s">
        <v>3825</v>
      </c>
    </row>
    <row r="745" spans="1:6">
      <c r="A745" s="188">
        <v>734</v>
      </c>
      <c r="B745" s="54" t="s">
        <v>2230</v>
      </c>
      <c r="C745" s="55" t="s">
        <v>2231</v>
      </c>
      <c r="D745" s="72">
        <v>25066.7</v>
      </c>
      <c r="E745" s="67">
        <v>41088</v>
      </c>
      <c r="F745" s="76" t="s">
        <v>3825</v>
      </c>
    </row>
    <row r="746" spans="1:6">
      <c r="A746" s="188">
        <v>735</v>
      </c>
      <c r="B746" s="54" t="s">
        <v>2262</v>
      </c>
      <c r="C746" s="55" t="s">
        <v>2263</v>
      </c>
      <c r="D746" s="72">
        <v>23232</v>
      </c>
      <c r="E746" s="67">
        <v>41073</v>
      </c>
      <c r="F746" s="76" t="s">
        <v>3825</v>
      </c>
    </row>
    <row r="747" spans="1:6">
      <c r="A747" s="188">
        <v>736</v>
      </c>
      <c r="B747" s="54" t="s">
        <v>1558</v>
      </c>
      <c r="C747" s="55" t="s">
        <v>2264</v>
      </c>
      <c r="D747" s="65">
        <v>2280</v>
      </c>
      <c r="E747" s="67">
        <v>41064</v>
      </c>
      <c r="F747" s="76" t="s">
        <v>3825</v>
      </c>
    </row>
    <row r="748" spans="1:6">
      <c r="A748" s="188">
        <v>737</v>
      </c>
      <c r="B748" s="54" t="s">
        <v>2267</v>
      </c>
      <c r="C748" s="55" t="s">
        <v>2268</v>
      </c>
      <c r="D748" s="65">
        <v>296.95</v>
      </c>
      <c r="E748" s="67">
        <v>41065</v>
      </c>
      <c r="F748" s="76" t="s">
        <v>3825</v>
      </c>
    </row>
    <row r="749" spans="1:6">
      <c r="A749" s="188">
        <v>738</v>
      </c>
      <c r="B749" s="54" t="s">
        <v>2267</v>
      </c>
      <c r="C749" s="55" t="s">
        <v>2269</v>
      </c>
      <c r="D749" s="65">
        <v>131.35</v>
      </c>
      <c r="E749" s="67">
        <v>41065</v>
      </c>
      <c r="F749" s="76" t="s">
        <v>3825</v>
      </c>
    </row>
    <row r="750" spans="1:6">
      <c r="A750" s="188">
        <v>739</v>
      </c>
      <c r="B750" s="54" t="s">
        <v>2270</v>
      </c>
      <c r="C750" s="55" t="s">
        <v>2271</v>
      </c>
      <c r="D750" s="65">
        <v>54074.07</v>
      </c>
      <c r="E750" s="67">
        <v>41065</v>
      </c>
      <c r="F750" s="76" t="s">
        <v>3825</v>
      </c>
    </row>
    <row r="751" spans="1:6">
      <c r="A751" s="188">
        <v>740</v>
      </c>
      <c r="B751" s="70" t="s">
        <v>2276</v>
      </c>
      <c r="C751" s="69" t="s">
        <v>2277</v>
      </c>
      <c r="D751" s="65">
        <v>753.91</v>
      </c>
      <c r="E751" s="67">
        <v>41068</v>
      </c>
      <c r="F751" s="76" t="s">
        <v>3825</v>
      </c>
    </row>
    <row r="752" spans="1:6">
      <c r="A752" s="188">
        <v>741</v>
      </c>
      <c r="B752" s="54" t="s">
        <v>2278</v>
      </c>
      <c r="C752" s="69" t="s">
        <v>2279</v>
      </c>
      <c r="D752" s="65">
        <v>17789.89</v>
      </c>
      <c r="E752" s="67">
        <v>41068</v>
      </c>
      <c r="F752" s="76" t="s">
        <v>3825</v>
      </c>
    </row>
    <row r="753" spans="1:6">
      <c r="A753" s="188">
        <v>742</v>
      </c>
      <c r="B753" s="70" t="s">
        <v>2280</v>
      </c>
      <c r="C753" s="55" t="s">
        <v>2281</v>
      </c>
      <c r="D753" s="65">
        <v>868.08</v>
      </c>
      <c r="E753" s="67">
        <v>41068</v>
      </c>
      <c r="F753" s="76" t="s">
        <v>3825</v>
      </c>
    </row>
    <row r="754" spans="1:6">
      <c r="A754" s="188">
        <v>743</v>
      </c>
      <c r="B754" s="70" t="s">
        <v>2282</v>
      </c>
      <c r="C754" s="55" t="s">
        <v>2283</v>
      </c>
      <c r="D754" s="65">
        <v>268975.74</v>
      </c>
      <c r="E754" s="67">
        <v>41068</v>
      </c>
      <c r="F754" s="76" t="s">
        <v>3825</v>
      </c>
    </row>
    <row r="755" spans="1:6">
      <c r="A755" s="188">
        <v>744</v>
      </c>
      <c r="B755" s="54" t="s">
        <v>2284</v>
      </c>
      <c r="C755" s="55" t="s">
        <v>2285</v>
      </c>
      <c r="D755" s="65">
        <v>2379.34</v>
      </c>
      <c r="E755" s="67">
        <v>41068</v>
      </c>
      <c r="F755" s="76" t="s">
        <v>3825</v>
      </c>
    </row>
    <row r="756" spans="1:6">
      <c r="A756" s="188">
        <v>745</v>
      </c>
      <c r="B756" s="54" t="s">
        <v>2286</v>
      </c>
      <c r="C756" s="55" t="s">
        <v>2287</v>
      </c>
      <c r="D756" s="65">
        <v>944.97</v>
      </c>
      <c r="E756" s="67">
        <v>41071</v>
      </c>
      <c r="F756" s="76" t="s">
        <v>3825</v>
      </c>
    </row>
    <row r="757" spans="1:6">
      <c r="A757" s="188">
        <v>746</v>
      </c>
      <c r="B757" s="54" t="s">
        <v>2286</v>
      </c>
      <c r="C757" s="55" t="s">
        <v>2288</v>
      </c>
      <c r="D757" s="65">
        <v>37308.39</v>
      </c>
      <c r="E757" s="67">
        <v>41071</v>
      </c>
      <c r="F757" s="76" t="s">
        <v>3825</v>
      </c>
    </row>
    <row r="758" spans="1:6">
      <c r="A758" s="188">
        <v>747</v>
      </c>
      <c r="B758" s="54" t="s">
        <v>2286</v>
      </c>
      <c r="C758" s="55" t="s">
        <v>2289</v>
      </c>
      <c r="D758" s="65">
        <v>70587.66</v>
      </c>
      <c r="E758" s="67">
        <v>41071</v>
      </c>
      <c r="F758" s="76" t="s">
        <v>3825</v>
      </c>
    </row>
    <row r="759" spans="1:6">
      <c r="A759" s="188">
        <v>748</v>
      </c>
      <c r="B759" s="54" t="s">
        <v>2297</v>
      </c>
      <c r="C759" s="55" t="s">
        <v>2298</v>
      </c>
      <c r="D759" s="65">
        <v>10818.51</v>
      </c>
      <c r="E759" s="67">
        <v>41073</v>
      </c>
      <c r="F759" s="76" t="s">
        <v>3825</v>
      </c>
    </row>
    <row r="760" spans="1:6">
      <c r="A760" s="188">
        <v>749</v>
      </c>
      <c r="B760" s="54" t="s">
        <v>2299</v>
      </c>
      <c r="C760" s="55" t="s">
        <v>2300</v>
      </c>
      <c r="D760" s="65">
        <v>2860.38</v>
      </c>
      <c r="E760" s="67">
        <v>41073</v>
      </c>
      <c r="F760" s="76" t="s">
        <v>3825</v>
      </c>
    </row>
    <row r="761" spans="1:6">
      <c r="A761" s="188">
        <v>750</v>
      </c>
      <c r="B761" s="54" t="s">
        <v>2301</v>
      </c>
      <c r="C761" s="55" t="s">
        <v>2302</v>
      </c>
      <c r="D761" s="65">
        <v>3966.72</v>
      </c>
      <c r="E761" s="67">
        <v>41073</v>
      </c>
      <c r="F761" s="76" t="s">
        <v>3825</v>
      </c>
    </row>
    <row r="762" spans="1:6">
      <c r="A762" s="188">
        <v>751</v>
      </c>
      <c r="B762" s="54" t="s">
        <v>2280</v>
      </c>
      <c r="C762" s="55" t="s">
        <v>2303</v>
      </c>
      <c r="D762" s="65">
        <v>695.81</v>
      </c>
      <c r="E762" s="67">
        <v>41079</v>
      </c>
      <c r="F762" s="76" t="s">
        <v>3825</v>
      </c>
    </row>
    <row r="763" spans="1:6">
      <c r="A763" s="188">
        <v>752</v>
      </c>
      <c r="B763" s="54" t="s">
        <v>2304</v>
      </c>
      <c r="C763" s="55" t="s">
        <v>2305</v>
      </c>
      <c r="D763" s="65">
        <v>650</v>
      </c>
      <c r="E763" s="67">
        <v>41079</v>
      </c>
      <c r="F763" s="76" t="s">
        <v>3825</v>
      </c>
    </row>
    <row r="764" spans="1:6">
      <c r="A764" s="188">
        <v>753</v>
      </c>
      <c r="B764" s="54" t="s">
        <v>2306</v>
      </c>
      <c r="C764" s="55" t="s">
        <v>2307</v>
      </c>
      <c r="D764" s="65">
        <v>2238.09</v>
      </c>
      <c r="E764" s="67">
        <v>41080</v>
      </c>
      <c r="F764" s="76" t="s">
        <v>3825</v>
      </c>
    </row>
    <row r="765" spans="1:6">
      <c r="A765" s="188">
        <v>754</v>
      </c>
      <c r="B765" s="54" t="s">
        <v>2308</v>
      </c>
      <c r="C765" s="55" t="s">
        <v>2309</v>
      </c>
      <c r="D765" s="66">
        <v>4086.67</v>
      </c>
      <c r="E765" s="67">
        <v>41080</v>
      </c>
      <c r="F765" s="76" t="s">
        <v>3825</v>
      </c>
    </row>
    <row r="766" spans="1:6">
      <c r="A766" s="188">
        <v>755</v>
      </c>
      <c r="B766" s="54" t="s">
        <v>2310</v>
      </c>
      <c r="C766" s="55" t="s">
        <v>2311</v>
      </c>
      <c r="D766" s="66">
        <v>4939.75</v>
      </c>
      <c r="E766" s="67">
        <v>41086</v>
      </c>
      <c r="F766" s="76" t="s">
        <v>3825</v>
      </c>
    </row>
    <row r="767" spans="1:6">
      <c r="A767" s="188">
        <v>756</v>
      </c>
      <c r="B767" s="54" t="s">
        <v>2312</v>
      </c>
      <c r="C767" s="55" t="s">
        <v>2313</v>
      </c>
      <c r="D767" s="65">
        <v>1781.01</v>
      </c>
      <c r="E767" s="67">
        <v>41086</v>
      </c>
      <c r="F767" s="76" t="s">
        <v>3825</v>
      </c>
    </row>
    <row r="768" spans="1:6">
      <c r="A768" s="188">
        <v>757</v>
      </c>
      <c r="B768" s="54" t="s">
        <v>2314</v>
      </c>
      <c r="C768" s="55" t="s">
        <v>2315</v>
      </c>
      <c r="D768" s="66">
        <v>1559.07</v>
      </c>
      <c r="E768" s="67">
        <v>41086</v>
      </c>
      <c r="F768" s="76" t="s">
        <v>3825</v>
      </c>
    </row>
    <row r="769" spans="1:6">
      <c r="A769" s="188">
        <v>758</v>
      </c>
      <c r="B769" s="54" t="s">
        <v>2316</v>
      </c>
      <c r="C769" s="55" t="s">
        <v>2317</v>
      </c>
      <c r="D769" s="66">
        <v>406.42</v>
      </c>
      <c r="E769" s="67">
        <v>41087</v>
      </c>
      <c r="F769" s="76" t="s">
        <v>3825</v>
      </c>
    </row>
    <row r="770" spans="1:6">
      <c r="A770" s="188">
        <v>759</v>
      </c>
      <c r="B770" s="54" t="s">
        <v>2318</v>
      </c>
      <c r="C770" s="55" t="s">
        <v>2319</v>
      </c>
      <c r="D770" s="65">
        <v>12660</v>
      </c>
      <c r="E770" s="67">
        <v>41087</v>
      </c>
      <c r="F770" s="76" t="s">
        <v>3825</v>
      </c>
    </row>
    <row r="771" spans="1:6">
      <c r="A771" s="188">
        <v>760</v>
      </c>
      <c r="B771" s="54" t="s">
        <v>2320</v>
      </c>
      <c r="C771" s="55" t="s">
        <v>521</v>
      </c>
      <c r="D771" s="65">
        <v>723.68</v>
      </c>
      <c r="E771" s="67">
        <v>41088</v>
      </c>
      <c r="F771" s="76" t="s">
        <v>3825</v>
      </c>
    </row>
    <row r="772" spans="1:6">
      <c r="A772" s="188">
        <v>761</v>
      </c>
      <c r="B772" s="54" t="s">
        <v>2321</v>
      </c>
      <c r="C772" s="55" t="s">
        <v>2322</v>
      </c>
      <c r="D772" s="65">
        <v>5669.98</v>
      </c>
      <c r="E772" s="67">
        <v>41089</v>
      </c>
      <c r="F772" s="76" t="s">
        <v>3825</v>
      </c>
    </row>
    <row r="773" spans="1:6">
      <c r="A773" s="188">
        <v>762</v>
      </c>
      <c r="B773" s="54" t="s">
        <v>2321</v>
      </c>
      <c r="C773" s="55" t="s">
        <v>2323</v>
      </c>
      <c r="D773" s="65">
        <v>79646.100000000006</v>
      </c>
      <c r="E773" s="67">
        <v>41089</v>
      </c>
      <c r="F773" s="76" t="s">
        <v>3825</v>
      </c>
    </row>
    <row r="774" spans="1:6">
      <c r="A774" s="188">
        <v>763</v>
      </c>
      <c r="B774" s="54" t="s">
        <v>2324</v>
      </c>
      <c r="C774" s="55" t="s">
        <v>2325</v>
      </c>
      <c r="D774" s="65">
        <v>355.35</v>
      </c>
      <c r="E774" s="67">
        <v>41089</v>
      </c>
      <c r="F774" s="76" t="s">
        <v>3825</v>
      </c>
    </row>
    <row r="775" spans="1:6">
      <c r="A775" s="188">
        <v>764</v>
      </c>
      <c r="B775" s="54" t="s">
        <v>2326</v>
      </c>
      <c r="C775" s="55" t="s">
        <v>2327</v>
      </c>
      <c r="D775" s="65">
        <v>1353.67</v>
      </c>
      <c r="E775" s="67">
        <v>41089</v>
      </c>
      <c r="F775" s="76" t="s">
        <v>3825</v>
      </c>
    </row>
    <row r="776" spans="1:6">
      <c r="A776" s="188">
        <v>765</v>
      </c>
      <c r="B776" s="54" t="s">
        <v>2328</v>
      </c>
      <c r="C776" s="55" t="s">
        <v>2329</v>
      </c>
      <c r="D776" s="65">
        <v>1419.75</v>
      </c>
      <c r="E776" s="67">
        <v>41089</v>
      </c>
      <c r="F776" s="76" t="s">
        <v>3825</v>
      </c>
    </row>
    <row r="777" spans="1:6">
      <c r="A777" s="188">
        <v>766</v>
      </c>
      <c r="B777" s="54" t="s">
        <v>2330</v>
      </c>
      <c r="C777" s="55" t="s">
        <v>2331</v>
      </c>
      <c r="D777" s="65">
        <v>850.36</v>
      </c>
      <c r="E777" s="67">
        <v>41089</v>
      </c>
      <c r="F777" s="76" t="s">
        <v>3825</v>
      </c>
    </row>
    <row r="778" spans="1:6">
      <c r="A778" s="188">
        <v>767</v>
      </c>
      <c r="B778" s="54" t="s">
        <v>2332</v>
      </c>
      <c r="C778" s="55" t="s">
        <v>2333</v>
      </c>
      <c r="D778" s="65">
        <v>436623.72</v>
      </c>
      <c r="E778" s="67">
        <v>41089</v>
      </c>
      <c r="F778" s="76" t="s">
        <v>3825</v>
      </c>
    </row>
    <row r="779" spans="1:6">
      <c r="A779" s="188">
        <v>768</v>
      </c>
      <c r="B779" s="54" t="s">
        <v>1828</v>
      </c>
      <c r="C779" s="55" t="s">
        <v>1829</v>
      </c>
      <c r="D779" s="65">
        <v>404354.03</v>
      </c>
      <c r="E779" s="67">
        <v>41065</v>
      </c>
      <c r="F779" s="76" t="s">
        <v>3825</v>
      </c>
    </row>
    <row r="780" spans="1:6">
      <c r="A780" s="188">
        <v>769</v>
      </c>
      <c r="B780" s="54" t="s">
        <v>2338</v>
      </c>
      <c r="C780" s="55" t="s">
        <v>2339</v>
      </c>
      <c r="D780" s="65">
        <v>14585.69</v>
      </c>
      <c r="E780" s="67">
        <v>41066</v>
      </c>
      <c r="F780" s="76" t="s">
        <v>3825</v>
      </c>
    </row>
    <row r="781" spans="1:6">
      <c r="A781" s="188">
        <v>770</v>
      </c>
      <c r="B781" s="54" t="s">
        <v>1865</v>
      </c>
      <c r="C781" s="55" t="s">
        <v>2340</v>
      </c>
      <c r="D781" s="65">
        <v>39655.31</v>
      </c>
      <c r="E781" s="67">
        <v>41066</v>
      </c>
      <c r="F781" s="76" t="s">
        <v>3825</v>
      </c>
    </row>
    <row r="782" spans="1:6">
      <c r="A782" s="188">
        <v>771</v>
      </c>
      <c r="B782" s="54" t="s">
        <v>1865</v>
      </c>
      <c r="C782" s="55" t="s">
        <v>2341</v>
      </c>
      <c r="D782" s="65">
        <v>22776.77</v>
      </c>
      <c r="E782" s="67">
        <v>41066</v>
      </c>
      <c r="F782" s="76" t="s">
        <v>3825</v>
      </c>
    </row>
    <row r="783" spans="1:6">
      <c r="A783" s="188">
        <v>772</v>
      </c>
      <c r="B783" s="54" t="s">
        <v>2342</v>
      </c>
      <c r="C783" s="55" t="s">
        <v>2343</v>
      </c>
      <c r="D783" s="65">
        <v>103200.03</v>
      </c>
      <c r="E783" s="67">
        <v>41066</v>
      </c>
      <c r="F783" s="76" t="s">
        <v>3825</v>
      </c>
    </row>
    <row r="784" spans="1:6">
      <c r="A784" s="188">
        <v>773</v>
      </c>
      <c r="B784" s="54" t="s">
        <v>2344</v>
      </c>
      <c r="C784" s="55" t="s">
        <v>2345</v>
      </c>
      <c r="D784" s="65">
        <v>50999.93</v>
      </c>
      <c r="E784" s="67">
        <v>41066</v>
      </c>
      <c r="F784" s="76" t="s">
        <v>3825</v>
      </c>
    </row>
    <row r="785" spans="1:6">
      <c r="A785" s="188">
        <v>774</v>
      </c>
      <c r="B785" s="54" t="s">
        <v>1699</v>
      </c>
      <c r="C785" s="55" t="s">
        <v>1700</v>
      </c>
      <c r="D785" s="65">
        <v>22084.91</v>
      </c>
      <c r="E785" s="67">
        <v>41066</v>
      </c>
      <c r="F785" s="76" t="s">
        <v>3825</v>
      </c>
    </row>
    <row r="786" spans="1:6">
      <c r="A786" s="188">
        <v>775</v>
      </c>
      <c r="B786" s="54" t="s">
        <v>2346</v>
      </c>
      <c r="C786" s="55" t="s">
        <v>402</v>
      </c>
      <c r="D786" s="65">
        <v>150390</v>
      </c>
      <c r="E786" s="67">
        <v>41087</v>
      </c>
      <c r="F786" s="76" t="s">
        <v>3825</v>
      </c>
    </row>
    <row r="787" spans="1:6">
      <c r="A787" s="188">
        <v>776</v>
      </c>
      <c r="B787" s="54" t="s">
        <v>1161</v>
      </c>
      <c r="C787" s="55" t="s">
        <v>1182</v>
      </c>
      <c r="D787" s="65">
        <v>155328.46</v>
      </c>
      <c r="E787" s="67">
        <v>41088</v>
      </c>
      <c r="F787" s="76" t="s">
        <v>3825</v>
      </c>
    </row>
    <row r="788" spans="1:6">
      <c r="A788" s="188">
        <v>777</v>
      </c>
      <c r="B788" s="54" t="s">
        <v>1161</v>
      </c>
      <c r="C788" s="55" t="s">
        <v>2347</v>
      </c>
      <c r="D788" s="65">
        <v>4247814.49</v>
      </c>
      <c r="E788" s="67">
        <v>41088</v>
      </c>
      <c r="F788" s="76" t="s">
        <v>3825</v>
      </c>
    </row>
    <row r="789" spans="1:6">
      <c r="A789" s="188">
        <v>778</v>
      </c>
      <c r="B789" s="54" t="s">
        <v>410</v>
      </c>
      <c r="C789" s="55" t="s">
        <v>411</v>
      </c>
      <c r="D789" s="65">
        <v>14038.72</v>
      </c>
      <c r="E789" s="67">
        <v>41078</v>
      </c>
      <c r="F789" s="76" t="s">
        <v>3825</v>
      </c>
    </row>
    <row r="790" spans="1:6">
      <c r="A790" s="188">
        <v>779</v>
      </c>
      <c r="B790" s="54" t="s">
        <v>2357</v>
      </c>
      <c r="C790" s="55" t="s">
        <v>2358</v>
      </c>
      <c r="D790" s="65">
        <v>239632.44</v>
      </c>
      <c r="E790" s="67">
        <v>41081</v>
      </c>
      <c r="F790" s="76" t="s">
        <v>3825</v>
      </c>
    </row>
    <row r="791" spans="1:6">
      <c r="A791" s="188">
        <v>780</v>
      </c>
      <c r="B791" s="54" t="s">
        <v>2357</v>
      </c>
      <c r="C791" s="55" t="s">
        <v>2359</v>
      </c>
      <c r="D791" s="65">
        <v>110964.44</v>
      </c>
      <c r="E791" s="67">
        <v>41081</v>
      </c>
      <c r="F791" s="76" t="s">
        <v>3825</v>
      </c>
    </row>
    <row r="792" spans="1:6">
      <c r="A792" s="188">
        <v>781</v>
      </c>
      <c r="B792" s="54" t="s">
        <v>2357</v>
      </c>
      <c r="C792" s="55" t="s">
        <v>2360</v>
      </c>
      <c r="D792" s="65">
        <v>28848.31</v>
      </c>
      <c r="E792" s="67">
        <v>41081</v>
      </c>
      <c r="F792" s="76" t="s">
        <v>3825</v>
      </c>
    </row>
    <row r="793" spans="1:6">
      <c r="A793" s="188">
        <v>782</v>
      </c>
      <c r="B793" s="54" t="s">
        <v>2365</v>
      </c>
      <c r="C793" s="55" t="s">
        <v>2366</v>
      </c>
      <c r="D793" s="65">
        <v>7782.09</v>
      </c>
      <c r="E793" s="67">
        <v>41073</v>
      </c>
      <c r="F793" s="76" t="s">
        <v>3825</v>
      </c>
    </row>
    <row r="794" spans="1:6">
      <c r="A794" s="188">
        <v>783</v>
      </c>
      <c r="B794" s="54" t="s">
        <v>2369</v>
      </c>
      <c r="C794" s="55" t="s">
        <v>1136</v>
      </c>
      <c r="D794" s="65">
        <v>4600</v>
      </c>
      <c r="E794" s="67">
        <v>41080</v>
      </c>
      <c r="F794" s="76" t="s">
        <v>3825</v>
      </c>
    </row>
    <row r="795" spans="1:6">
      <c r="A795" s="188">
        <v>784</v>
      </c>
      <c r="B795" s="54" t="s">
        <v>2370</v>
      </c>
      <c r="C795" s="55" t="s">
        <v>1151</v>
      </c>
      <c r="D795" s="65">
        <v>4000</v>
      </c>
      <c r="E795" s="67">
        <v>41080</v>
      </c>
      <c r="F795" s="76" t="s">
        <v>3825</v>
      </c>
    </row>
    <row r="796" spans="1:6">
      <c r="A796" s="188">
        <v>785</v>
      </c>
      <c r="B796" s="54" t="s">
        <v>2371</v>
      </c>
      <c r="C796" s="55" t="s">
        <v>2372</v>
      </c>
      <c r="D796" s="65">
        <v>9461.83</v>
      </c>
      <c r="E796" s="67">
        <v>41079</v>
      </c>
      <c r="F796" s="76" t="s">
        <v>3825</v>
      </c>
    </row>
    <row r="797" spans="1:6">
      <c r="A797" s="188">
        <v>786</v>
      </c>
      <c r="B797" s="54" t="s">
        <v>2373</v>
      </c>
      <c r="C797" s="55" t="s">
        <v>2374</v>
      </c>
      <c r="D797" s="65">
        <v>19694.79</v>
      </c>
      <c r="E797" s="67">
        <v>41079</v>
      </c>
      <c r="F797" s="76" t="s">
        <v>3825</v>
      </c>
    </row>
    <row r="798" spans="1:6">
      <c r="A798" s="188">
        <v>787</v>
      </c>
      <c r="B798" s="54" t="s">
        <v>2346</v>
      </c>
      <c r="C798" s="55" t="s">
        <v>405</v>
      </c>
      <c r="D798" s="65">
        <v>4534.5</v>
      </c>
      <c r="E798" s="67">
        <v>41075</v>
      </c>
      <c r="F798" s="76" t="s">
        <v>3825</v>
      </c>
    </row>
    <row r="799" spans="1:6">
      <c r="A799" s="188">
        <v>788</v>
      </c>
      <c r="B799" s="54" t="s">
        <v>2375</v>
      </c>
      <c r="C799" s="55" t="s">
        <v>2376</v>
      </c>
      <c r="D799" s="65">
        <v>2818.98</v>
      </c>
      <c r="E799" s="67">
        <v>41069</v>
      </c>
      <c r="F799" s="76" t="s">
        <v>3825</v>
      </c>
    </row>
    <row r="800" spans="1:6">
      <c r="A800" s="188">
        <v>789</v>
      </c>
      <c r="B800" s="54" t="s">
        <v>2377</v>
      </c>
      <c r="C800" s="55" t="s">
        <v>2378</v>
      </c>
      <c r="D800" s="65">
        <v>3314.17</v>
      </c>
      <c r="E800" s="67">
        <v>41069</v>
      </c>
      <c r="F800" s="76" t="s">
        <v>3825</v>
      </c>
    </row>
    <row r="801" spans="1:6">
      <c r="A801" s="188">
        <v>790</v>
      </c>
      <c r="B801" s="54" t="s">
        <v>2380</v>
      </c>
      <c r="C801" s="55" t="s">
        <v>2381</v>
      </c>
      <c r="D801" s="65">
        <v>54863.46</v>
      </c>
      <c r="E801" s="67">
        <v>40957</v>
      </c>
      <c r="F801" s="76" t="s">
        <v>3825</v>
      </c>
    </row>
    <row r="802" spans="1:6">
      <c r="A802" s="188">
        <v>791</v>
      </c>
      <c r="B802" s="54" t="s">
        <v>2382</v>
      </c>
      <c r="C802" s="55" t="s">
        <v>2383</v>
      </c>
      <c r="D802" s="65">
        <v>147596.87</v>
      </c>
      <c r="E802" s="67">
        <v>41072</v>
      </c>
      <c r="F802" s="76" t="s">
        <v>3825</v>
      </c>
    </row>
    <row r="803" spans="1:6">
      <c r="A803" s="188">
        <v>792</v>
      </c>
      <c r="B803" s="54" t="s">
        <v>1170</v>
      </c>
      <c r="C803" s="55" t="s">
        <v>2412</v>
      </c>
      <c r="D803" s="65">
        <v>2900</v>
      </c>
      <c r="E803" s="67">
        <v>41100</v>
      </c>
      <c r="F803" s="76" t="s">
        <v>3825</v>
      </c>
    </row>
    <row r="804" spans="1:6">
      <c r="A804" s="188">
        <v>793</v>
      </c>
      <c r="B804" s="54" t="s">
        <v>2413</v>
      </c>
      <c r="C804" s="55" t="s">
        <v>2414</v>
      </c>
      <c r="D804" s="65">
        <v>7100</v>
      </c>
      <c r="E804" s="67">
        <v>41093</v>
      </c>
      <c r="F804" s="76" t="s">
        <v>3825</v>
      </c>
    </row>
    <row r="805" spans="1:6">
      <c r="A805" s="188">
        <v>794</v>
      </c>
      <c r="B805" s="54" t="s">
        <v>2388</v>
      </c>
      <c r="C805" s="55" t="s">
        <v>2415</v>
      </c>
      <c r="D805" s="65">
        <v>83430.48</v>
      </c>
      <c r="E805" s="67">
        <v>41106</v>
      </c>
      <c r="F805" s="76" t="s">
        <v>3825</v>
      </c>
    </row>
    <row r="806" spans="1:6">
      <c r="A806" s="188">
        <v>795</v>
      </c>
      <c r="B806" s="54" t="s">
        <v>2388</v>
      </c>
      <c r="C806" s="55" t="s">
        <v>2416</v>
      </c>
      <c r="D806" s="65">
        <v>39581.4</v>
      </c>
      <c r="E806" s="67">
        <v>41106</v>
      </c>
      <c r="F806" s="76" t="s">
        <v>3825</v>
      </c>
    </row>
    <row r="807" spans="1:6">
      <c r="A807" s="188">
        <v>796</v>
      </c>
      <c r="B807" s="54" t="s">
        <v>2390</v>
      </c>
      <c r="C807" s="55" t="s">
        <v>2417</v>
      </c>
      <c r="D807" s="65">
        <v>1027.92</v>
      </c>
      <c r="E807" s="67">
        <v>41096</v>
      </c>
      <c r="F807" s="76" t="s">
        <v>3825</v>
      </c>
    </row>
    <row r="808" spans="1:6">
      <c r="A808" s="188">
        <v>797</v>
      </c>
      <c r="B808" s="54" t="s">
        <v>2390</v>
      </c>
      <c r="C808" s="55" t="s">
        <v>2418</v>
      </c>
      <c r="D808" s="65">
        <v>15200</v>
      </c>
      <c r="E808" s="67">
        <v>41093</v>
      </c>
      <c r="F808" s="76" t="s">
        <v>3825</v>
      </c>
    </row>
    <row r="809" spans="1:6">
      <c r="A809" s="188">
        <v>798</v>
      </c>
      <c r="B809" s="54" t="s">
        <v>2419</v>
      </c>
      <c r="C809" s="55" t="s">
        <v>2420</v>
      </c>
      <c r="D809" s="65">
        <v>500</v>
      </c>
      <c r="E809" s="67">
        <v>41093</v>
      </c>
      <c r="F809" s="76" t="s">
        <v>3825</v>
      </c>
    </row>
    <row r="810" spans="1:6">
      <c r="A810" s="188">
        <v>799</v>
      </c>
      <c r="B810" s="54" t="s">
        <v>2421</v>
      </c>
      <c r="C810" s="55" t="s">
        <v>2422</v>
      </c>
      <c r="D810" s="65">
        <v>202850.1</v>
      </c>
      <c r="E810" s="67">
        <v>41106</v>
      </c>
      <c r="F810" s="76" t="s">
        <v>3825</v>
      </c>
    </row>
    <row r="811" spans="1:6">
      <c r="A811" s="188">
        <v>800</v>
      </c>
      <c r="B811" s="54" t="s">
        <v>2423</v>
      </c>
      <c r="C811" s="55" t="s">
        <v>2424</v>
      </c>
      <c r="D811" s="65">
        <v>1200</v>
      </c>
      <c r="E811" s="67">
        <v>41099</v>
      </c>
      <c r="F811" s="76" t="s">
        <v>3825</v>
      </c>
    </row>
    <row r="812" spans="1:6">
      <c r="A812" s="188">
        <v>801</v>
      </c>
      <c r="B812" s="54" t="s">
        <v>705</v>
      </c>
      <c r="C812" s="55" t="s">
        <v>706</v>
      </c>
      <c r="D812" s="65">
        <v>1000</v>
      </c>
      <c r="E812" s="67">
        <v>41093</v>
      </c>
      <c r="F812" s="76" t="s">
        <v>3825</v>
      </c>
    </row>
    <row r="813" spans="1:6">
      <c r="A813" s="188">
        <v>802</v>
      </c>
      <c r="B813" s="54" t="s">
        <v>2425</v>
      </c>
      <c r="C813" s="55" t="s">
        <v>2426</v>
      </c>
      <c r="D813" s="65">
        <v>20279.22</v>
      </c>
      <c r="E813" s="67">
        <v>41096</v>
      </c>
      <c r="F813" s="76" t="s">
        <v>3825</v>
      </c>
    </row>
    <row r="814" spans="1:6">
      <c r="A814" s="188">
        <v>803</v>
      </c>
      <c r="B814" s="54" t="s">
        <v>2425</v>
      </c>
      <c r="C814" s="55" t="s">
        <v>2427</v>
      </c>
      <c r="D814" s="65">
        <v>6270.32</v>
      </c>
      <c r="E814" s="67">
        <v>41093</v>
      </c>
      <c r="F814" s="76" t="s">
        <v>3825</v>
      </c>
    </row>
    <row r="815" spans="1:6">
      <c r="A815" s="188">
        <v>804</v>
      </c>
      <c r="B815" s="54" t="s">
        <v>2425</v>
      </c>
      <c r="C815" s="55" t="s">
        <v>2428</v>
      </c>
      <c r="D815" s="65">
        <v>500</v>
      </c>
      <c r="E815" s="67">
        <v>41093</v>
      </c>
      <c r="F815" s="76" t="s">
        <v>3825</v>
      </c>
    </row>
    <row r="816" spans="1:6">
      <c r="A816" s="188">
        <v>805</v>
      </c>
      <c r="B816" s="54" t="s">
        <v>2425</v>
      </c>
      <c r="C816" s="55" t="s">
        <v>2429</v>
      </c>
      <c r="D816" s="65">
        <v>4392.07</v>
      </c>
      <c r="E816" s="67">
        <v>41093</v>
      </c>
      <c r="F816" s="76" t="s">
        <v>3825</v>
      </c>
    </row>
    <row r="817" spans="1:6">
      <c r="A817" s="188">
        <v>806</v>
      </c>
      <c r="B817" s="54" t="s">
        <v>2430</v>
      </c>
      <c r="C817" s="55" t="s">
        <v>2431</v>
      </c>
      <c r="D817" s="65">
        <v>10420.66</v>
      </c>
      <c r="E817" s="67">
        <v>41110</v>
      </c>
      <c r="F817" s="76" t="s">
        <v>3825</v>
      </c>
    </row>
    <row r="818" spans="1:6">
      <c r="A818" s="188">
        <v>807</v>
      </c>
      <c r="B818" s="54" t="s">
        <v>2432</v>
      </c>
      <c r="C818" s="55" t="s">
        <v>2433</v>
      </c>
      <c r="D818" s="65">
        <v>1699.25</v>
      </c>
      <c r="E818" s="67">
        <v>41096</v>
      </c>
      <c r="F818" s="76" t="s">
        <v>3825</v>
      </c>
    </row>
    <row r="819" spans="1:6">
      <c r="A819" s="188">
        <v>808</v>
      </c>
      <c r="B819" s="54" t="s">
        <v>2434</v>
      </c>
      <c r="C819" s="55" t="s">
        <v>2435</v>
      </c>
      <c r="D819" s="65">
        <v>2173.81</v>
      </c>
      <c r="E819" s="67">
        <v>41093</v>
      </c>
      <c r="F819" s="76" t="s">
        <v>3825</v>
      </c>
    </row>
    <row r="820" spans="1:6">
      <c r="A820" s="188">
        <v>809</v>
      </c>
      <c r="B820" s="54" t="s">
        <v>2436</v>
      </c>
      <c r="C820" s="55" t="s">
        <v>2437</v>
      </c>
      <c r="D820" s="65">
        <v>3800</v>
      </c>
      <c r="E820" s="67">
        <v>41099</v>
      </c>
      <c r="F820" s="76" t="s">
        <v>3825</v>
      </c>
    </row>
    <row r="821" spans="1:6">
      <c r="A821" s="188">
        <v>810</v>
      </c>
      <c r="B821" s="54" t="s">
        <v>2438</v>
      </c>
      <c r="C821" s="55" t="s">
        <v>2439</v>
      </c>
      <c r="D821" s="65">
        <v>5600</v>
      </c>
      <c r="E821" s="67">
        <v>41099</v>
      </c>
      <c r="F821" s="76" t="s">
        <v>3825</v>
      </c>
    </row>
    <row r="822" spans="1:6">
      <c r="A822" s="188">
        <v>811</v>
      </c>
      <c r="B822" s="54" t="s">
        <v>2196</v>
      </c>
      <c r="C822" s="55" t="s">
        <v>2440</v>
      </c>
      <c r="D822" s="65">
        <v>278952.38</v>
      </c>
      <c r="E822" s="67">
        <v>41096</v>
      </c>
      <c r="F822" s="76" t="s">
        <v>3825</v>
      </c>
    </row>
    <row r="823" spans="1:6">
      <c r="A823" s="188">
        <v>812</v>
      </c>
      <c r="B823" s="54" t="s">
        <v>2441</v>
      </c>
      <c r="C823" s="55" t="s">
        <v>2442</v>
      </c>
      <c r="D823" s="65">
        <v>300</v>
      </c>
      <c r="E823" s="67">
        <v>41099</v>
      </c>
      <c r="F823" s="76" t="s">
        <v>3825</v>
      </c>
    </row>
    <row r="824" spans="1:6">
      <c r="A824" s="188">
        <v>813</v>
      </c>
      <c r="B824" s="54" t="s">
        <v>2443</v>
      </c>
      <c r="C824" s="55" t="s">
        <v>2444</v>
      </c>
      <c r="D824" s="65">
        <v>4971.75</v>
      </c>
      <c r="E824" s="67">
        <v>41099</v>
      </c>
      <c r="F824" s="76" t="s">
        <v>3825</v>
      </c>
    </row>
    <row r="825" spans="1:6">
      <c r="A825" s="188">
        <v>814</v>
      </c>
      <c r="B825" s="189" t="s">
        <v>2443</v>
      </c>
      <c r="C825" s="185" t="s">
        <v>2445</v>
      </c>
      <c r="D825" s="186">
        <v>138.27000000000001</v>
      </c>
      <c r="E825" s="200">
        <v>41099</v>
      </c>
      <c r="F825" s="76" t="s">
        <v>3825</v>
      </c>
    </row>
    <row r="826" spans="1:6">
      <c r="A826" s="188">
        <v>815</v>
      </c>
      <c r="B826" s="54" t="s">
        <v>2443</v>
      </c>
      <c r="C826" s="55" t="s">
        <v>2446</v>
      </c>
      <c r="D826" s="65">
        <v>810.13</v>
      </c>
      <c r="E826" s="67">
        <v>41099</v>
      </c>
      <c r="F826" s="76" t="s">
        <v>3825</v>
      </c>
    </row>
    <row r="827" spans="1:6">
      <c r="A827" s="188">
        <v>816</v>
      </c>
      <c r="B827" s="54" t="s">
        <v>2447</v>
      </c>
      <c r="C827" s="55" t="s">
        <v>2448</v>
      </c>
      <c r="D827" s="65">
        <v>6526.98</v>
      </c>
      <c r="E827" s="67">
        <v>41110</v>
      </c>
      <c r="F827" s="76" t="s">
        <v>3825</v>
      </c>
    </row>
    <row r="828" spans="1:6">
      <c r="A828" s="188">
        <v>817</v>
      </c>
      <c r="B828" s="54" t="s">
        <v>2449</v>
      </c>
      <c r="C828" s="55" t="s">
        <v>2450</v>
      </c>
      <c r="D828" s="65">
        <v>1400</v>
      </c>
      <c r="E828" s="67">
        <v>41099</v>
      </c>
      <c r="F828" s="76" t="s">
        <v>3825</v>
      </c>
    </row>
    <row r="829" spans="1:6">
      <c r="A829" s="188">
        <v>818</v>
      </c>
      <c r="B829" s="54" t="s">
        <v>2451</v>
      </c>
      <c r="C829" s="55" t="s">
        <v>2452</v>
      </c>
      <c r="D829" s="65">
        <v>2960.54</v>
      </c>
      <c r="E829" s="67">
        <v>41109</v>
      </c>
      <c r="F829" s="76" t="s">
        <v>3825</v>
      </c>
    </row>
    <row r="830" spans="1:6">
      <c r="A830" s="188">
        <v>819</v>
      </c>
      <c r="B830" s="54" t="s">
        <v>2453</v>
      </c>
      <c r="C830" s="55" t="s">
        <v>2454</v>
      </c>
      <c r="D830" s="65">
        <v>1500</v>
      </c>
      <c r="E830" s="67">
        <v>41116</v>
      </c>
      <c r="F830" s="76" t="s">
        <v>3825</v>
      </c>
    </row>
    <row r="831" spans="1:6">
      <c r="A831" s="188">
        <v>820</v>
      </c>
      <c r="B831" s="54" t="s">
        <v>2455</v>
      </c>
      <c r="C831" s="55" t="s">
        <v>2456</v>
      </c>
      <c r="D831" s="65">
        <v>33813.760000000002</v>
      </c>
      <c r="E831" s="67">
        <v>41103</v>
      </c>
      <c r="F831" s="76" t="s">
        <v>3825</v>
      </c>
    </row>
    <row r="832" spans="1:6">
      <c r="A832" s="188">
        <v>821</v>
      </c>
      <c r="B832" s="54" t="s">
        <v>2457</v>
      </c>
      <c r="C832" s="55" t="s">
        <v>2458</v>
      </c>
      <c r="D832" s="65">
        <v>504.02</v>
      </c>
      <c r="E832" s="67">
        <v>41113</v>
      </c>
      <c r="F832" s="76" t="s">
        <v>3825</v>
      </c>
    </row>
    <row r="833" spans="1:6">
      <c r="A833" s="188">
        <v>822</v>
      </c>
      <c r="B833" s="54" t="s">
        <v>2459</v>
      </c>
      <c r="C833" s="55" t="s">
        <v>2460</v>
      </c>
      <c r="D833" s="65">
        <v>1000</v>
      </c>
      <c r="E833" s="67">
        <v>41102</v>
      </c>
      <c r="F833" s="76" t="s">
        <v>3825</v>
      </c>
    </row>
    <row r="834" spans="1:6">
      <c r="A834" s="188">
        <v>823</v>
      </c>
      <c r="B834" s="54" t="s">
        <v>2459</v>
      </c>
      <c r="C834" s="55" t="s">
        <v>2461</v>
      </c>
      <c r="D834" s="65">
        <v>1500</v>
      </c>
      <c r="E834" s="67">
        <v>41102</v>
      </c>
      <c r="F834" s="76" t="s">
        <v>3825</v>
      </c>
    </row>
    <row r="835" spans="1:6">
      <c r="A835" s="188">
        <v>824</v>
      </c>
      <c r="B835" s="54" t="s">
        <v>428</v>
      </c>
      <c r="C835" s="55" t="s">
        <v>429</v>
      </c>
      <c r="D835" s="65">
        <v>4423.4399999999996</v>
      </c>
      <c r="E835" s="67">
        <v>41107</v>
      </c>
      <c r="F835" s="76" t="s">
        <v>3825</v>
      </c>
    </row>
    <row r="836" spans="1:6">
      <c r="A836" s="188">
        <v>825</v>
      </c>
      <c r="B836" s="54" t="s">
        <v>2462</v>
      </c>
      <c r="C836" s="55" t="s">
        <v>2463</v>
      </c>
      <c r="D836" s="65">
        <v>11000</v>
      </c>
      <c r="E836" s="67">
        <v>41115</v>
      </c>
      <c r="F836" s="76" t="s">
        <v>3825</v>
      </c>
    </row>
    <row r="837" spans="1:6">
      <c r="A837" s="188">
        <v>826</v>
      </c>
      <c r="B837" s="54" t="s">
        <v>2466</v>
      </c>
      <c r="C837" s="55" t="s">
        <v>2467</v>
      </c>
      <c r="D837" s="65">
        <v>7500</v>
      </c>
      <c r="E837" s="67">
        <v>41114</v>
      </c>
      <c r="F837" s="76" t="s">
        <v>3825</v>
      </c>
    </row>
    <row r="838" spans="1:6">
      <c r="A838" s="188">
        <v>827</v>
      </c>
      <c r="B838" s="54" t="s">
        <v>1681</v>
      </c>
      <c r="C838" s="55" t="s">
        <v>1683</v>
      </c>
      <c r="D838" s="65">
        <v>12731.03</v>
      </c>
      <c r="E838" s="67">
        <v>41110</v>
      </c>
      <c r="F838" s="76" t="s">
        <v>3825</v>
      </c>
    </row>
    <row r="839" spans="1:6">
      <c r="A839" s="188">
        <v>828</v>
      </c>
      <c r="B839" s="54" t="s">
        <v>1681</v>
      </c>
      <c r="C839" s="55" t="s">
        <v>1682</v>
      </c>
      <c r="D839" s="65">
        <v>26614.959999999999</v>
      </c>
      <c r="E839" s="67">
        <v>41110</v>
      </c>
      <c r="F839" s="76" t="s">
        <v>3825</v>
      </c>
    </row>
    <row r="840" spans="1:6">
      <c r="A840" s="188">
        <v>829</v>
      </c>
      <c r="B840" s="54" t="s">
        <v>2470</v>
      </c>
      <c r="C840" s="55" t="s">
        <v>1129</v>
      </c>
      <c r="D840" s="65">
        <v>5731.56</v>
      </c>
      <c r="E840" s="67">
        <v>41113</v>
      </c>
      <c r="F840" s="76" t="s">
        <v>3825</v>
      </c>
    </row>
    <row r="841" spans="1:6">
      <c r="A841" s="188">
        <v>830</v>
      </c>
      <c r="B841" s="54" t="s">
        <v>2471</v>
      </c>
      <c r="C841" s="55" t="s">
        <v>2472</v>
      </c>
      <c r="D841" s="65">
        <v>598344.85</v>
      </c>
      <c r="E841" s="67">
        <v>41095</v>
      </c>
      <c r="F841" s="76" t="s">
        <v>3825</v>
      </c>
    </row>
    <row r="842" spans="1:6">
      <c r="A842" s="188">
        <v>831</v>
      </c>
      <c r="B842" s="54" t="s">
        <v>2471</v>
      </c>
      <c r="C842" s="55" t="s">
        <v>2473</v>
      </c>
      <c r="D842" s="65">
        <v>385241.03</v>
      </c>
      <c r="E842" s="67">
        <v>41095</v>
      </c>
      <c r="F842" s="76" t="s">
        <v>3825</v>
      </c>
    </row>
    <row r="843" spans="1:6">
      <c r="A843" s="188">
        <v>832</v>
      </c>
      <c r="B843" s="54" t="s">
        <v>2471</v>
      </c>
      <c r="C843" s="55" t="s">
        <v>2474</v>
      </c>
      <c r="D843" s="65">
        <v>863038.85</v>
      </c>
      <c r="E843" s="67">
        <v>41095</v>
      </c>
      <c r="F843" s="76" t="s">
        <v>3825</v>
      </c>
    </row>
    <row r="844" spans="1:6">
      <c r="A844" s="188">
        <v>833</v>
      </c>
      <c r="B844" s="54" t="s">
        <v>2471</v>
      </c>
      <c r="C844" s="55" t="s">
        <v>2475</v>
      </c>
      <c r="D844" s="65">
        <v>261605.45</v>
      </c>
      <c r="E844" s="67">
        <v>41095</v>
      </c>
      <c r="F844" s="76" t="s">
        <v>3825</v>
      </c>
    </row>
    <row r="845" spans="1:6">
      <c r="A845" s="188">
        <v>834</v>
      </c>
      <c r="B845" s="54" t="s">
        <v>2471</v>
      </c>
      <c r="C845" s="55" t="s">
        <v>2476</v>
      </c>
      <c r="D845" s="65">
        <v>327480.56</v>
      </c>
      <c r="E845" s="67">
        <v>41095</v>
      </c>
      <c r="F845" s="76" t="s">
        <v>3825</v>
      </c>
    </row>
    <row r="846" spans="1:6">
      <c r="A846" s="188">
        <v>835</v>
      </c>
      <c r="B846" s="61" t="s">
        <v>2499</v>
      </c>
      <c r="C846" s="55" t="s">
        <v>2500</v>
      </c>
      <c r="D846" s="111">
        <v>43.61</v>
      </c>
      <c r="E846" s="80">
        <v>41136</v>
      </c>
      <c r="F846" s="76" t="s">
        <v>3825</v>
      </c>
    </row>
    <row r="847" spans="1:6">
      <c r="A847" s="188">
        <v>836</v>
      </c>
      <c r="B847" s="61" t="s">
        <v>2501</v>
      </c>
      <c r="C847" s="55" t="s">
        <v>2378</v>
      </c>
      <c r="D847" s="111">
        <v>3314.17</v>
      </c>
      <c r="E847" s="80">
        <v>41144</v>
      </c>
      <c r="F847" s="76" t="s">
        <v>3825</v>
      </c>
    </row>
    <row r="848" spans="1:6">
      <c r="A848" s="188">
        <v>837</v>
      </c>
      <c r="B848" s="61" t="s">
        <v>2502</v>
      </c>
      <c r="C848" s="55" t="s">
        <v>2503</v>
      </c>
      <c r="D848" s="111">
        <v>4800</v>
      </c>
      <c r="E848" s="80">
        <v>41136</v>
      </c>
      <c r="F848" s="76" t="s">
        <v>3825</v>
      </c>
    </row>
    <row r="849" spans="1:6">
      <c r="A849" s="188">
        <v>838</v>
      </c>
      <c r="B849" s="61" t="s">
        <v>2504</v>
      </c>
      <c r="C849" s="55" t="s">
        <v>2505</v>
      </c>
      <c r="D849" s="111">
        <v>600</v>
      </c>
      <c r="E849" s="80">
        <v>41136</v>
      </c>
      <c r="F849" s="76" t="s">
        <v>3825</v>
      </c>
    </row>
    <row r="850" spans="1:6">
      <c r="A850" s="188">
        <v>839</v>
      </c>
      <c r="B850" s="61" t="s">
        <v>2506</v>
      </c>
      <c r="C850" s="55" t="s">
        <v>2507</v>
      </c>
      <c r="D850" s="111">
        <v>29211.11</v>
      </c>
      <c r="E850" s="80">
        <v>41128</v>
      </c>
      <c r="F850" s="76" t="s">
        <v>3825</v>
      </c>
    </row>
    <row r="851" spans="1:6">
      <c r="A851" s="188">
        <v>840</v>
      </c>
      <c r="B851" s="61" t="s">
        <v>2480</v>
      </c>
      <c r="C851" s="55" t="s">
        <v>2508</v>
      </c>
      <c r="D851" s="111">
        <v>16603.84</v>
      </c>
      <c r="E851" s="80">
        <v>41128</v>
      </c>
      <c r="F851" s="76" t="s">
        <v>3825</v>
      </c>
    </row>
    <row r="852" spans="1:6">
      <c r="A852" s="188">
        <v>841</v>
      </c>
      <c r="B852" s="61" t="s">
        <v>1307</v>
      </c>
      <c r="C852" s="55" t="s">
        <v>1882</v>
      </c>
      <c r="D852" s="111">
        <v>488.07</v>
      </c>
      <c r="E852" s="80">
        <v>41143</v>
      </c>
      <c r="F852" s="76" t="s">
        <v>3825</v>
      </c>
    </row>
    <row r="853" spans="1:6">
      <c r="A853" s="188">
        <v>842</v>
      </c>
      <c r="B853" s="61" t="s">
        <v>1307</v>
      </c>
      <c r="C853" s="55" t="s">
        <v>1875</v>
      </c>
      <c r="D853" s="111">
        <v>1398.25</v>
      </c>
      <c r="E853" s="80">
        <v>41143</v>
      </c>
      <c r="F853" s="76" t="s">
        <v>3825</v>
      </c>
    </row>
    <row r="854" spans="1:6">
      <c r="A854" s="188">
        <v>843</v>
      </c>
      <c r="B854" s="61" t="s">
        <v>2509</v>
      </c>
      <c r="C854" s="55" t="s">
        <v>2510</v>
      </c>
      <c r="D854" s="111">
        <v>6980.43</v>
      </c>
      <c r="E854" s="80">
        <v>41136</v>
      </c>
      <c r="F854" s="76" t="s">
        <v>3825</v>
      </c>
    </row>
    <row r="855" spans="1:6">
      <c r="A855" s="188">
        <v>844</v>
      </c>
      <c r="B855" s="61" t="s">
        <v>1350</v>
      </c>
      <c r="C855" s="55" t="s">
        <v>2511</v>
      </c>
      <c r="D855" s="111">
        <v>2000</v>
      </c>
      <c r="E855" s="80">
        <v>41136</v>
      </c>
      <c r="F855" s="76" t="s">
        <v>3825</v>
      </c>
    </row>
    <row r="856" spans="1:6">
      <c r="A856" s="188">
        <v>845</v>
      </c>
      <c r="B856" s="61" t="s">
        <v>2127</v>
      </c>
      <c r="C856" s="55" t="s">
        <v>126</v>
      </c>
      <c r="D856" s="111">
        <v>78055.39</v>
      </c>
      <c r="E856" s="80">
        <v>41136</v>
      </c>
      <c r="F856" s="76" t="s">
        <v>3825</v>
      </c>
    </row>
    <row r="857" spans="1:6">
      <c r="A857" s="188">
        <v>846</v>
      </c>
      <c r="B857" s="61" t="s">
        <v>2512</v>
      </c>
      <c r="C857" s="55" t="s">
        <v>2513</v>
      </c>
      <c r="D857" s="111">
        <v>407217.58</v>
      </c>
      <c r="E857" s="80">
        <v>41128</v>
      </c>
      <c r="F857" s="76" t="s">
        <v>3825</v>
      </c>
    </row>
    <row r="858" spans="1:6">
      <c r="A858" s="188">
        <v>847</v>
      </c>
      <c r="B858" s="61" t="s">
        <v>2512</v>
      </c>
      <c r="C858" s="55" t="s">
        <v>2514</v>
      </c>
      <c r="D858" s="111">
        <v>47191.79</v>
      </c>
      <c r="E858" s="80">
        <v>41128</v>
      </c>
      <c r="F858" s="76" t="s">
        <v>3825</v>
      </c>
    </row>
    <row r="859" spans="1:6">
      <c r="A859" s="188">
        <v>848</v>
      </c>
      <c r="B859" s="61" t="s">
        <v>2512</v>
      </c>
      <c r="C859" s="55" t="s">
        <v>2515</v>
      </c>
      <c r="D859" s="111">
        <v>9183.32</v>
      </c>
      <c r="E859" s="80">
        <v>41128</v>
      </c>
      <c r="F859" s="76" t="s">
        <v>3825</v>
      </c>
    </row>
    <row r="860" spans="1:6">
      <c r="A860" s="188">
        <v>849</v>
      </c>
      <c r="B860" s="61" t="s">
        <v>2512</v>
      </c>
      <c r="C860" s="55" t="s">
        <v>2516</v>
      </c>
      <c r="D860" s="111">
        <v>131915.32</v>
      </c>
      <c r="E860" s="80">
        <v>41128</v>
      </c>
      <c r="F860" s="76" t="s">
        <v>3825</v>
      </c>
    </row>
    <row r="861" spans="1:6">
      <c r="A861" s="188">
        <v>850</v>
      </c>
      <c r="B861" s="61" t="s">
        <v>1988</v>
      </c>
      <c r="C861" s="55" t="s">
        <v>1989</v>
      </c>
      <c r="D861" s="111">
        <v>4750</v>
      </c>
      <c r="E861" s="80">
        <v>41136</v>
      </c>
      <c r="F861" s="76" t="s">
        <v>3825</v>
      </c>
    </row>
    <row r="862" spans="1:6">
      <c r="A862" s="188">
        <v>851</v>
      </c>
      <c r="B862" s="61" t="s">
        <v>2517</v>
      </c>
      <c r="C862" s="55" t="s">
        <v>2518</v>
      </c>
      <c r="D862" s="111">
        <v>5118.3900000000003</v>
      </c>
      <c r="E862" s="80">
        <v>41136</v>
      </c>
      <c r="F862" s="76" t="s">
        <v>3825</v>
      </c>
    </row>
    <row r="863" spans="1:6">
      <c r="A863" s="188">
        <v>852</v>
      </c>
      <c r="B863" s="61" t="s">
        <v>2517</v>
      </c>
      <c r="C863" s="55" t="s">
        <v>2519</v>
      </c>
      <c r="D863" s="111">
        <v>10700.2</v>
      </c>
      <c r="E863" s="80">
        <v>41136</v>
      </c>
      <c r="F863" s="76" t="s">
        <v>3825</v>
      </c>
    </row>
    <row r="864" spans="1:6">
      <c r="A864" s="188">
        <v>853</v>
      </c>
      <c r="B864" s="61" t="s">
        <v>2520</v>
      </c>
      <c r="C864" s="55" t="s">
        <v>2521</v>
      </c>
      <c r="D864" s="111">
        <v>1000</v>
      </c>
      <c r="E864" s="80">
        <v>41136</v>
      </c>
      <c r="F864" s="76" t="s">
        <v>3825</v>
      </c>
    </row>
    <row r="865" spans="1:6">
      <c r="A865" s="188">
        <v>854</v>
      </c>
      <c r="B865" s="61" t="s">
        <v>209</v>
      </c>
      <c r="C865" s="55" t="s">
        <v>210</v>
      </c>
      <c r="D865" s="111">
        <v>100</v>
      </c>
      <c r="E865" s="80">
        <v>41135</v>
      </c>
      <c r="F865" s="76" t="s">
        <v>3825</v>
      </c>
    </row>
    <row r="866" spans="1:6">
      <c r="A866" s="188">
        <v>855</v>
      </c>
      <c r="B866" s="112" t="s">
        <v>1573</v>
      </c>
      <c r="C866" s="55" t="s">
        <v>2522</v>
      </c>
      <c r="D866" s="111">
        <v>1000</v>
      </c>
      <c r="E866" s="80">
        <v>41135</v>
      </c>
      <c r="F866" s="76" t="s">
        <v>3825</v>
      </c>
    </row>
    <row r="867" spans="1:6">
      <c r="A867" s="188">
        <v>856</v>
      </c>
      <c r="B867" s="61" t="s">
        <v>398</v>
      </c>
      <c r="C867" s="55" t="s">
        <v>1571</v>
      </c>
      <c r="D867" s="111">
        <v>1000</v>
      </c>
      <c r="E867" s="80">
        <v>41135</v>
      </c>
      <c r="F867" s="76" t="s">
        <v>3825</v>
      </c>
    </row>
    <row r="868" spans="1:6">
      <c r="A868" s="188">
        <v>857</v>
      </c>
      <c r="B868" s="61" t="s">
        <v>352</v>
      </c>
      <c r="C868" s="55" t="s">
        <v>353</v>
      </c>
      <c r="D868" s="111">
        <v>1000</v>
      </c>
      <c r="E868" s="80">
        <v>41130</v>
      </c>
      <c r="F868" s="76" t="s">
        <v>3825</v>
      </c>
    </row>
    <row r="869" spans="1:6">
      <c r="A869" s="188">
        <v>858</v>
      </c>
      <c r="B869" s="61" t="s">
        <v>2523</v>
      </c>
      <c r="C869" s="55" t="s">
        <v>1427</v>
      </c>
      <c r="D869" s="111">
        <v>900</v>
      </c>
      <c r="E869" s="80">
        <v>41130</v>
      </c>
      <c r="F869" s="76" t="s">
        <v>3825</v>
      </c>
    </row>
    <row r="870" spans="1:6">
      <c r="A870" s="188">
        <v>859</v>
      </c>
      <c r="B870" s="61" t="s">
        <v>316</v>
      </c>
      <c r="C870" s="55" t="s">
        <v>2524</v>
      </c>
      <c r="D870" s="111">
        <v>1000</v>
      </c>
      <c r="E870" s="80">
        <v>41130</v>
      </c>
      <c r="F870" s="76" t="s">
        <v>3825</v>
      </c>
    </row>
    <row r="871" spans="1:6">
      <c r="A871" s="188">
        <v>860</v>
      </c>
      <c r="B871" s="61" t="s">
        <v>2525</v>
      </c>
      <c r="C871" s="55" t="s">
        <v>1567</v>
      </c>
      <c r="D871" s="111">
        <v>1000</v>
      </c>
      <c r="E871" s="80">
        <v>41135</v>
      </c>
      <c r="F871" s="76" t="s">
        <v>3825</v>
      </c>
    </row>
    <row r="872" spans="1:6">
      <c r="A872" s="188">
        <v>861</v>
      </c>
      <c r="B872" s="61" t="s">
        <v>2526</v>
      </c>
      <c r="C872" s="55" t="s">
        <v>1423</v>
      </c>
      <c r="D872" s="111">
        <v>1000</v>
      </c>
      <c r="E872" s="80">
        <v>41135</v>
      </c>
      <c r="F872" s="76" t="s">
        <v>3825</v>
      </c>
    </row>
    <row r="873" spans="1:6">
      <c r="A873" s="188">
        <v>862</v>
      </c>
      <c r="B873" s="61" t="s">
        <v>2527</v>
      </c>
      <c r="C873" s="55" t="s">
        <v>993</v>
      </c>
      <c r="D873" s="111">
        <v>2000</v>
      </c>
      <c r="E873" s="80">
        <v>41136</v>
      </c>
      <c r="F873" s="76" t="s">
        <v>3825</v>
      </c>
    </row>
    <row r="874" spans="1:6">
      <c r="A874" s="188">
        <v>863</v>
      </c>
      <c r="B874" s="70" t="s">
        <v>2528</v>
      </c>
      <c r="C874" s="55" t="s">
        <v>529</v>
      </c>
      <c r="D874" s="111">
        <v>500</v>
      </c>
      <c r="E874" s="80">
        <v>41136</v>
      </c>
      <c r="F874" s="76" t="s">
        <v>3825</v>
      </c>
    </row>
    <row r="875" spans="1:6">
      <c r="A875" s="188">
        <v>864</v>
      </c>
      <c r="B875" s="61" t="s">
        <v>2528</v>
      </c>
      <c r="C875" s="55" t="s">
        <v>83</v>
      </c>
      <c r="D875" s="111">
        <v>1000</v>
      </c>
      <c r="E875" s="80">
        <v>41136</v>
      </c>
      <c r="F875" s="76" t="s">
        <v>3825</v>
      </c>
    </row>
    <row r="876" spans="1:6">
      <c r="A876" s="188">
        <v>865</v>
      </c>
      <c r="B876" s="70" t="s">
        <v>967</v>
      </c>
      <c r="C876" s="55" t="s">
        <v>968</v>
      </c>
      <c r="D876" s="111">
        <v>1000</v>
      </c>
      <c r="E876" s="80">
        <v>41134</v>
      </c>
      <c r="F876" s="76" t="s">
        <v>3825</v>
      </c>
    </row>
    <row r="877" spans="1:6">
      <c r="A877" s="188">
        <v>866</v>
      </c>
      <c r="B877" s="70" t="s">
        <v>2529</v>
      </c>
      <c r="C877" s="55" t="s">
        <v>2530</v>
      </c>
      <c r="D877" s="111">
        <v>1000</v>
      </c>
      <c r="E877" s="80">
        <v>41134</v>
      </c>
      <c r="F877" s="76" t="s">
        <v>3825</v>
      </c>
    </row>
    <row r="878" spans="1:6">
      <c r="A878" s="188">
        <v>867</v>
      </c>
      <c r="B878" s="61" t="s">
        <v>2531</v>
      </c>
      <c r="C878" s="55" t="s">
        <v>991</v>
      </c>
      <c r="D878" s="111">
        <v>1000</v>
      </c>
      <c r="E878" s="80">
        <v>41129</v>
      </c>
      <c r="F878" s="76" t="s">
        <v>3825</v>
      </c>
    </row>
    <row r="879" spans="1:6">
      <c r="A879" s="188">
        <v>868</v>
      </c>
      <c r="B879" s="61" t="s">
        <v>2532</v>
      </c>
      <c r="C879" s="55" t="s">
        <v>2533</v>
      </c>
      <c r="D879" s="111">
        <v>100</v>
      </c>
      <c r="E879" s="80">
        <v>41129</v>
      </c>
      <c r="F879" s="76" t="s">
        <v>3825</v>
      </c>
    </row>
    <row r="880" spans="1:6">
      <c r="A880" s="188">
        <v>869</v>
      </c>
      <c r="B880" s="61" t="s">
        <v>2534</v>
      </c>
      <c r="C880" s="55" t="s">
        <v>737</v>
      </c>
      <c r="D880" s="111">
        <v>1000</v>
      </c>
      <c r="E880" s="80">
        <v>41134</v>
      </c>
      <c r="F880" s="76" t="s">
        <v>3825</v>
      </c>
    </row>
    <row r="881" spans="1:6">
      <c r="A881" s="188">
        <v>870</v>
      </c>
      <c r="B881" s="61" t="s">
        <v>510</v>
      </c>
      <c r="C881" s="55" t="s">
        <v>511</v>
      </c>
      <c r="D881" s="111">
        <v>1100</v>
      </c>
      <c r="E881" s="80">
        <v>41134</v>
      </c>
      <c r="F881" s="76" t="s">
        <v>3825</v>
      </c>
    </row>
    <row r="882" spans="1:6">
      <c r="A882" s="188">
        <v>871</v>
      </c>
      <c r="B882" s="61" t="s">
        <v>955</v>
      </c>
      <c r="C882" s="55" t="s">
        <v>956</v>
      </c>
      <c r="D882" s="111">
        <v>1000</v>
      </c>
      <c r="E882" s="80">
        <v>41130</v>
      </c>
      <c r="F882" s="76" t="s">
        <v>3825</v>
      </c>
    </row>
    <row r="883" spans="1:6">
      <c r="A883" s="188">
        <v>872</v>
      </c>
      <c r="B883" s="61" t="s">
        <v>2535</v>
      </c>
      <c r="C883" s="55" t="s">
        <v>2536</v>
      </c>
      <c r="D883" s="111">
        <v>1000</v>
      </c>
      <c r="E883" s="80">
        <v>41129</v>
      </c>
      <c r="F883" s="76" t="s">
        <v>3825</v>
      </c>
    </row>
    <row r="884" spans="1:6">
      <c r="A884" s="188">
        <v>873</v>
      </c>
      <c r="B884" s="61" t="s">
        <v>356</v>
      </c>
      <c r="C884" s="55" t="s">
        <v>357</v>
      </c>
      <c r="D884" s="111">
        <v>1000</v>
      </c>
      <c r="E884" s="80">
        <v>41128</v>
      </c>
      <c r="F884" s="76" t="s">
        <v>3825</v>
      </c>
    </row>
    <row r="885" spans="1:6">
      <c r="A885" s="188">
        <v>874</v>
      </c>
      <c r="B885" s="61" t="s">
        <v>320</v>
      </c>
      <c r="C885" s="55" t="s">
        <v>321</v>
      </c>
      <c r="D885" s="111">
        <v>1100</v>
      </c>
      <c r="E885" s="80">
        <v>41127</v>
      </c>
      <c r="F885" s="76" t="s">
        <v>3825</v>
      </c>
    </row>
    <row r="886" spans="1:6">
      <c r="A886" s="188">
        <v>875</v>
      </c>
      <c r="B886" s="61" t="s">
        <v>516</v>
      </c>
      <c r="C886" s="55" t="s">
        <v>517</v>
      </c>
      <c r="D886" s="111">
        <v>2300</v>
      </c>
      <c r="E886" s="80">
        <v>41127</v>
      </c>
      <c r="F886" s="76" t="s">
        <v>3825</v>
      </c>
    </row>
    <row r="887" spans="1:6">
      <c r="A887" s="188">
        <v>876</v>
      </c>
      <c r="B887" s="61" t="s">
        <v>2537</v>
      </c>
      <c r="C887" s="55" t="s">
        <v>355</v>
      </c>
      <c r="D887" s="111">
        <v>1000</v>
      </c>
      <c r="E887" s="80">
        <v>41127</v>
      </c>
      <c r="F887" s="76" t="s">
        <v>3825</v>
      </c>
    </row>
    <row r="888" spans="1:6">
      <c r="A888" s="188">
        <v>877</v>
      </c>
      <c r="B888" s="61" t="s">
        <v>2538</v>
      </c>
      <c r="C888" s="55" t="s">
        <v>2539</v>
      </c>
      <c r="D888" s="111">
        <v>200</v>
      </c>
      <c r="E888" s="80">
        <v>41128</v>
      </c>
      <c r="F888" s="76" t="s">
        <v>3825</v>
      </c>
    </row>
    <row r="889" spans="1:6">
      <c r="A889" s="188">
        <v>878</v>
      </c>
      <c r="B889" s="61" t="s">
        <v>340</v>
      </c>
      <c r="C889" s="55" t="s">
        <v>341</v>
      </c>
      <c r="D889" s="111">
        <v>1000</v>
      </c>
      <c r="E889" s="80">
        <v>41127</v>
      </c>
      <c r="F889" s="76" t="s">
        <v>3825</v>
      </c>
    </row>
    <row r="890" spans="1:6">
      <c r="A890" s="188">
        <v>879</v>
      </c>
      <c r="B890" s="61" t="s">
        <v>2551</v>
      </c>
      <c r="C890" s="55" t="s">
        <v>1481</v>
      </c>
      <c r="D890" s="111">
        <v>200</v>
      </c>
      <c r="E890" s="80">
        <v>41149</v>
      </c>
      <c r="F890" s="76" t="s">
        <v>3825</v>
      </c>
    </row>
    <row r="891" spans="1:6">
      <c r="A891" s="188">
        <v>880</v>
      </c>
      <c r="B891" s="61" t="s">
        <v>2553</v>
      </c>
      <c r="C891" s="55" t="s">
        <v>987</v>
      </c>
      <c r="D891" s="111">
        <v>1000</v>
      </c>
      <c r="E891" s="80">
        <v>41148</v>
      </c>
      <c r="F891" s="76" t="s">
        <v>3825</v>
      </c>
    </row>
    <row r="892" spans="1:6">
      <c r="A892" s="188">
        <v>881</v>
      </c>
      <c r="B892" s="61" t="s">
        <v>2554</v>
      </c>
      <c r="C892" s="55" t="s">
        <v>2555</v>
      </c>
      <c r="D892" s="111">
        <v>94078.81</v>
      </c>
      <c r="E892" s="80">
        <v>41149</v>
      </c>
      <c r="F892" s="76" t="s">
        <v>3825</v>
      </c>
    </row>
    <row r="893" spans="1:6">
      <c r="A893" s="188">
        <v>882</v>
      </c>
      <c r="B893" s="61" t="s">
        <v>2556</v>
      </c>
      <c r="C893" s="55" t="s">
        <v>1660</v>
      </c>
      <c r="D893" s="111">
        <v>8231.4</v>
      </c>
      <c r="E893" s="80">
        <v>41149</v>
      </c>
      <c r="F893" s="76" t="s">
        <v>3825</v>
      </c>
    </row>
    <row r="894" spans="1:6">
      <c r="A894" s="188">
        <v>883</v>
      </c>
      <c r="B894" s="61" t="s">
        <v>2557</v>
      </c>
      <c r="C894" s="55" t="s">
        <v>2558</v>
      </c>
      <c r="D894" s="111">
        <v>105869.41</v>
      </c>
      <c r="E894" s="80">
        <v>41149</v>
      </c>
      <c r="F894" s="76" t="s">
        <v>3825</v>
      </c>
    </row>
    <row r="895" spans="1:6">
      <c r="A895" s="188">
        <v>884</v>
      </c>
      <c r="B895" s="61" t="s">
        <v>663</v>
      </c>
      <c r="C895" s="55" t="s">
        <v>2559</v>
      </c>
      <c r="D895" s="111">
        <v>3058359.38</v>
      </c>
      <c r="E895" s="80">
        <v>41149</v>
      </c>
      <c r="F895" s="76" t="s">
        <v>3825</v>
      </c>
    </row>
    <row r="896" spans="1:6">
      <c r="A896" s="188">
        <v>885</v>
      </c>
      <c r="B896" s="61" t="s">
        <v>2560</v>
      </c>
      <c r="C896" s="55" t="s">
        <v>2561</v>
      </c>
      <c r="D896" s="111">
        <v>307563.95</v>
      </c>
      <c r="E896" s="80">
        <v>41149</v>
      </c>
      <c r="F896" s="76" t="s">
        <v>3825</v>
      </c>
    </row>
    <row r="897" spans="1:6">
      <c r="A897" s="188">
        <v>886</v>
      </c>
      <c r="B897" s="61" t="s">
        <v>1716</v>
      </c>
      <c r="C897" s="55" t="s">
        <v>2562</v>
      </c>
      <c r="D897" s="111">
        <v>1015099.96</v>
      </c>
      <c r="E897" s="80" t="s">
        <v>2563</v>
      </c>
      <c r="F897" s="76" t="s">
        <v>3825</v>
      </c>
    </row>
    <row r="898" spans="1:6">
      <c r="A898" s="188">
        <v>887</v>
      </c>
      <c r="B898" s="61" t="s">
        <v>2564</v>
      </c>
      <c r="C898" s="55" t="s">
        <v>2205</v>
      </c>
      <c r="D898" s="201">
        <v>300</v>
      </c>
      <c r="E898" s="80">
        <v>41148</v>
      </c>
      <c r="F898" s="76" t="s">
        <v>3825</v>
      </c>
    </row>
    <row r="899" spans="1:6">
      <c r="A899" s="188">
        <v>888</v>
      </c>
      <c r="B899" s="61" t="s">
        <v>2568</v>
      </c>
      <c r="C899" s="55" t="s">
        <v>476</v>
      </c>
      <c r="D899" s="201">
        <v>76502.679999999993</v>
      </c>
      <c r="E899" s="80">
        <v>41148</v>
      </c>
      <c r="F899" s="76" t="s">
        <v>3825</v>
      </c>
    </row>
    <row r="900" spans="1:6">
      <c r="A900" s="188">
        <v>889</v>
      </c>
      <c r="B900" s="61" t="s">
        <v>2569</v>
      </c>
      <c r="C900" s="55" t="s">
        <v>2570</v>
      </c>
      <c r="D900" s="201">
        <v>66100.34</v>
      </c>
      <c r="E900" s="80">
        <v>41148</v>
      </c>
      <c r="F900" s="76" t="s">
        <v>3825</v>
      </c>
    </row>
    <row r="901" spans="1:6">
      <c r="A901" s="188">
        <v>890</v>
      </c>
      <c r="B901" s="61" t="s">
        <v>2571</v>
      </c>
      <c r="C901" s="55" t="s">
        <v>481</v>
      </c>
      <c r="D901" s="201">
        <v>32646.94</v>
      </c>
      <c r="E901" s="80">
        <v>41148</v>
      </c>
      <c r="F901" s="76" t="s">
        <v>3825</v>
      </c>
    </row>
    <row r="902" spans="1:6">
      <c r="A902" s="188">
        <v>891</v>
      </c>
      <c r="B902" s="61" t="s">
        <v>1201</v>
      </c>
      <c r="C902" s="55" t="s">
        <v>1203</v>
      </c>
      <c r="D902" s="201">
        <v>16582.45</v>
      </c>
      <c r="E902" s="80">
        <v>41150</v>
      </c>
      <c r="F902" s="76" t="s">
        <v>3825</v>
      </c>
    </row>
    <row r="903" spans="1:6">
      <c r="A903" s="188">
        <v>892</v>
      </c>
      <c r="B903" s="61" t="s">
        <v>1201</v>
      </c>
      <c r="C903" s="55" t="s">
        <v>1262</v>
      </c>
      <c r="D903" s="201">
        <v>5205.0600000000004</v>
      </c>
      <c r="E903" s="80">
        <f>E902</f>
        <v>41150</v>
      </c>
      <c r="F903" s="76" t="s">
        <v>3825</v>
      </c>
    </row>
    <row r="904" spans="1:6">
      <c r="A904" s="188">
        <v>893</v>
      </c>
      <c r="B904" s="61" t="s">
        <v>1201</v>
      </c>
      <c r="C904" s="55" t="s">
        <v>1202</v>
      </c>
      <c r="D904" s="201">
        <v>9806.7900000000009</v>
      </c>
      <c r="E904" s="80">
        <f>E903</f>
        <v>41150</v>
      </c>
      <c r="F904" s="76" t="s">
        <v>3825</v>
      </c>
    </row>
    <row r="905" spans="1:6">
      <c r="A905" s="188">
        <v>894</v>
      </c>
      <c r="B905" s="61" t="s">
        <v>2574</v>
      </c>
      <c r="C905" s="55" t="s">
        <v>460</v>
      </c>
      <c r="D905" s="201">
        <v>58722.81</v>
      </c>
      <c r="E905" s="80">
        <v>41145</v>
      </c>
      <c r="F905" s="76" t="s">
        <v>3825</v>
      </c>
    </row>
    <row r="906" spans="1:6">
      <c r="A906" s="188">
        <v>895</v>
      </c>
      <c r="B906" s="61" t="s">
        <v>2578</v>
      </c>
      <c r="C906" s="55" t="s">
        <v>2579</v>
      </c>
      <c r="D906" s="201">
        <v>3254.5</v>
      </c>
      <c r="E906" s="80">
        <v>41141</v>
      </c>
      <c r="F906" s="76" t="s">
        <v>3825</v>
      </c>
    </row>
    <row r="907" spans="1:6">
      <c r="A907" s="188">
        <v>896</v>
      </c>
      <c r="B907" s="61" t="s">
        <v>2578</v>
      </c>
      <c r="C907" s="55" t="s">
        <v>2580</v>
      </c>
      <c r="D907" s="201">
        <v>956.55</v>
      </c>
      <c r="E907" s="80">
        <v>41141</v>
      </c>
      <c r="F907" s="76" t="s">
        <v>3825</v>
      </c>
    </row>
    <row r="908" spans="1:6">
      <c r="A908" s="188">
        <v>897</v>
      </c>
      <c r="B908" s="61" t="s">
        <v>489</v>
      </c>
      <c r="C908" s="55" t="s">
        <v>490</v>
      </c>
      <c r="D908" s="201">
        <v>906.34</v>
      </c>
      <c r="E908" s="80">
        <v>41150</v>
      </c>
      <c r="F908" s="76" t="s">
        <v>3825</v>
      </c>
    </row>
    <row r="909" spans="1:6">
      <c r="A909" s="188">
        <v>898</v>
      </c>
      <c r="B909" s="61" t="s">
        <v>1231</v>
      </c>
      <c r="C909" s="55" t="s">
        <v>1232</v>
      </c>
      <c r="D909" s="201">
        <v>9686</v>
      </c>
      <c r="E909" s="80">
        <v>41141</v>
      </c>
      <c r="F909" s="76" t="s">
        <v>3825</v>
      </c>
    </row>
    <row r="910" spans="1:6">
      <c r="A910" s="188">
        <v>899</v>
      </c>
      <c r="B910" s="61" t="s">
        <v>2582</v>
      </c>
      <c r="C910" s="55" t="s">
        <v>2583</v>
      </c>
      <c r="D910" s="201">
        <v>27000</v>
      </c>
      <c r="E910" s="80">
        <v>41141</v>
      </c>
      <c r="F910" s="76" t="s">
        <v>3825</v>
      </c>
    </row>
    <row r="911" spans="1:6">
      <c r="A911" s="188">
        <v>900</v>
      </c>
      <c r="B911" s="61" t="s">
        <v>2123</v>
      </c>
      <c r="C911" s="55" t="s">
        <v>2584</v>
      </c>
      <c r="D911" s="201">
        <v>1586.47</v>
      </c>
      <c r="E911" s="80">
        <v>41141</v>
      </c>
      <c r="F911" s="76" t="s">
        <v>3825</v>
      </c>
    </row>
    <row r="912" spans="1:6">
      <c r="A912" s="188">
        <v>901</v>
      </c>
      <c r="B912" s="54" t="s">
        <v>2716</v>
      </c>
      <c r="C912" s="55" t="s">
        <v>2717</v>
      </c>
      <c r="D912" s="65">
        <v>1000</v>
      </c>
      <c r="E912" s="80">
        <v>41164</v>
      </c>
      <c r="F912" s="76" t="s">
        <v>3825</v>
      </c>
    </row>
    <row r="913" spans="1:6">
      <c r="A913" s="188">
        <v>902</v>
      </c>
      <c r="B913" s="54" t="s">
        <v>2718</v>
      </c>
      <c r="C913" s="55" t="s">
        <v>2719</v>
      </c>
      <c r="D913" s="65">
        <v>1000</v>
      </c>
      <c r="E913" s="80">
        <v>41164</v>
      </c>
      <c r="F913" s="76" t="s">
        <v>3825</v>
      </c>
    </row>
    <row r="914" spans="1:6">
      <c r="A914" s="188">
        <v>903</v>
      </c>
      <c r="B914" s="54" t="s">
        <v>2720</v>
      </c>
      <c r="C914" s="55" t="s">
        <v>1629</v>
      </c>
      <c r="D914" s="65">
        <v>1000</v>
      </c>
      <c r="E914" s="80">
        <v>41158</v>
      </c>
      <c r="F914" s="76" t="s">
        <v>3825</v>
      </c>
    </row>
    <row r="915" spans="1:6">
      <c r="A915" s="188">
        <v>904</v>
      </c>
      <c r="B915" s="54" t="s">
        <v>2721</v>
      </c>
      <c r="C915" s="55" t="s">
        <v>2722</v>
      </c>
      <c r="D915" s="65">
        <v>1000</v>
      </c>
      <c r="E915" s="80">
        <v>41164</v>
      </c>
      <c r="F915" s="76" t="s">
        <v>3825</v>
      </c>
    </row>
    <row r="916" spans="1:6">
      <c r="A916" s="188">
        <v>905</v>
      </c>
      <c r="B916" s="54" t="s">
        <v>2723</v>
      </c>
      <c r="C916" s="55" t="s">
        <v>2724</v>
      </c>
      <c r="D916" s="65">
        <v>36452.82</v>
      </c>
      <c r="E916" s="80">
        <v>41157</v>
      </c>
      <c r="F916" s="76" t="s">
        <v>3825</v>
      </c>
    </row>
    <row r="917" spans="1:6">
      <c r="A917" s="188">
        <v>906</v>
      </c>
      <c r="B917" s="54" t="s">
        <v>2725</v>
      </c>
      <c r="C917" s="55" t="s">
        <v>2726</v>
      </c>
      <c r="D917" s="65">
        <v>16078.77</v>
      </c>
      <c r="E917" s="80">
        <v>41156</v>
      </c>
      <c r="F917" s="76" t="s">
        <v>3825</v>
      </c>
    </row>
    <row r="918" spans="1:6">
      <c r="A918" s="188">
        <v>907</v>
      </c>
      <c r="B918" s="54" t="s">
        <v>2725</v>
      </c>
      <c r="C918" s="55" t="s">
        <v>2727</v>
      </c>
      <c r="D918" s="65">
        <v>8581.84</v>
      </c>
      <c r="E918" s="80">
        <v>41156</v>
      </c>
      <c r="F918" s="76" t="s">
        <v>3825</v>
      </c>
    </row>
    <row r="919" spans="1:6">
      <c r="A919" s="188">
        <v>908</v>
      </c>
      <c r="B919" s="54" t="s">
        <v>2728</v>
      </c>
      <c r="C919" s="55" t="s">
        <v>2729</v>
      </c>
      <c r="D919" s="65">
        <v>1000</v>
      </c>
      <c r="E919" s="80">
        <v>41166</v>
      </c>
      <c r="F919" s="76" t="s">
        <v>3825</v>
      </c>
    </row>
    <row r="920" spans="1:6">
      <c r="A920" s="188">
        <v>909</v>
      </c>
      <c r="B920" s="54" t="s">
        <v>2730</v>
      </c>
      <c r="C920" s="55" t="s">
        <v>2731</v>
      </c>
      <c r="D920" s="65">
        <v>1000</v>
      </c>
      <c r="E920" s="80">
        <v>41164</v>
      </c>
      <c r="F920" s="76" t="s">
        <v>3825</v>
      </c>
    </row>
    <row r="921" spans="1:6">
      <c r="A921" s="188">
        <v>910</v>
      </c>
      <c r="B921" s="54" t="s">
        <v>2732</v>
      </c>
      <c r="C921" s="55" t="s">
        <v>2733</v>
      </c>
      <c r="D921" s="65">
        <v>12107.99</v>
      </c>
      <c r="E921" s="80">
        <v>41155</v>
      </c>
      <c r="F921" s="76" t="s">
        <v>3825</v>
      </c>
    </row>
    <row r="922" spans="1:6">
      <c r="A922" s="188">
        <v>911</v>
      </c>
      <c r="B922" s="54" t="s">
        <v>2734</v>
      </c>
      <c r="C922" s="55" t="s">
        <v>2735</v>
      </c>
      <c r="D922" s="65">
        <v>1000</v>
      </c>
      <c r="E922" s="80">
        <v>41164</v>
      </c>
      <c r="F922" s="76" t="s">
        <v>3825</v>
      </c>
    </row>
    <row r="923" spans="1:6">
      <c r="A923" s="188">
        <v>912</v>
      </c>
      <c r="B923" s="54" t="s">
        <v>676</v>
      </c>
      <c r="C923" s="55" t="s">
        <v>679</v>
      </c>
      <c r="D923" s="65">
        <v>33506.32</v>
      </c>
      <c r="E923" s="80">
        <v>41155</v>
      </c>
      <c r="F923" s="76" t="s">
        <v>3825</v>
      </c>
    </row>
    <row r="924" spans="1:6">
      <c r="A924" s="188">
        <v>913</v>
      </c>
      <c r="B924" s="54" t="s">
        <v>676</v>
      </c>
      <c r="C924" s="55" t="s">
        <v>678</v>
      </c>
      <c r="D924" s="65">
        <v>137848.23000000001</v>
      </c>
      <c r="E924" s="80">
        <v>41155</v>
      </c>
      <c r="F924" s="76" t="s">
        <v>3825</v>
      </c>
    </row>
    <row r="925" spans="1:6">
      <c r="A925" s="188">
        <v>914</v>
      </c>
      <c r="B925" s="54" t="s">
        <v>2736</v>
      </c>
      <c r="C925" s="55" t="s">
        <v>2737</v>
      </c>
      <c r="D925" s="65">
        <v>1000</v>
      </c>
      <c r="E925" s="80">
        <v>41164</v>
      </c>
      <c r="F925" s="76" t="s">
        <v>3825</v>
      </c>
    </row>
    <row r="926" spans="1:6">
      <c r="A926" s="188">
        <v>915</v>
      </c>
      <c r="B926" s="54" t="s">
        <v>2738</v>
      </c>
      <c r="C926" s="55" t="s">
        <v>2739</v>
      </c>
      <c r="D926" s="65">
        <v>1000</v>
      </c>
      <c r="E926" s="80">
        <v>41164</v>
      </c>
      <c r="F926" s="76" t="s">
        <v>3825</v>
      </c>
    </row>
    <row r="927" spans="1:6">
      <c r="A927" s="188">
        <v>916</v>
      </c>
      <c r="B927" s="54" t="s">
        <v>2740</v>
      </c>
      <c r="C927" s="55" t="s">
        <v>2741</v>
      </c>
      <c r="D927" s="65">
        <v>1000</v>
      </c>
      <c r="E927" s="80">
        <v>41164</v>
      </c>
      <c r="F927" s="76" t="s">
        <v>3825</v>
      </c>
    </row>
    <row r="928" spans="1:6">
      <c r="A928" s="188">
        <v>917</v>
      </c>
      <c r="B928" s="54" t="s">
        <v>2742</v>
      </c>
      <c r="C928" s="55" t="s">
        <v>2743</v>
      </c>
      <c r="D928" s="65">
        <v>1000</v>
      </c>
      <c r="E928" s="80">
        <v>41164</v>
      </c>
      <c r="F928" s="76" t="s">
        <v>3825</v>
      </c>
    </row>
    <row r="929" spans="1:6">
      <c r="A929" s="188">
        <v>918</v>
      </c>
      <c r="B929" s="54" t="s">
        <v>2744</v>
      </c>
      <c r="C929" s="55" t="s">
        <v>2745</v>
      </c>
      <c r="D929" s="65">
        <v>8200</v>
      </c>
      <c r="E929" s="80">
        <v>41158</v>
      </c>
      <c r="F929" s="76" t="s">
        <v>3825</v>
      </c>
    </row>
    <row r="930" spans="1:6">
      <c r="A930" s="188">
        <v>919</v>
      </c>
      <c r="B930" s="54" t="s">
        <v>2746</v>
      </c>
      <c r="C930" s="55" t="s">
        <v>2747</v>
      </c>
      <c r="D930" s="65">
        <v>1000</v>
      </c>
      <c r="E930" s="80">
        <v>41165</v>
      </c>
      <c r="F930" s="76" t="s">
        <v>3825</v>
      </c>
    </row>
    <row r="931" spans="1:6">
      <c r="A931" s="188">
        <v>920</v>
      </c>
      <c r="B931" s="54" t="s">
        <v>2746</v>
      </c>
      <c r="C931" s="55" t="s">
        <v>2748</v>
      </c>
      <c r="D931" s="65">
        <v>1000</v>
      </c>
      <c r="E931" s="80">
        <v>41165</v>
      </c>
      <c r="F931" s="76" t="s">
        <v>3825</v>
      </c>
    </row>
    <row r="932" spans="1:6">
      <c r="A932" s="188">
        <v>921</v>
      </c>
      <c r="B932" s="54" t="s">
        <v>2591</v>
      </c>
      <c r="C932" s="55" t="s">
        <v>2749</v>
      </c>
      <c r="D932" s="65">
        <v>14509.08</v>
      </c>
      <c r="E932" s="80">
        <v>41177</v>
      </c>
      <c r="F932" s="76" t="s">
        <v>3825</v>
      </c>
    </row>
    <row r="933" spans="1:6">
      <c r="A933" s="188">
        <v>922</v>
      </c>
      <c r="B933" s="54" t="s">
        <v>2750</v>
      </c>
      <c r="C933" s="55" t="s">
        <v>2751</v>
      </c>
      <c r="D933" s="65">
        <v>1000</v>
      </c>
      <c r="E933" s="80">
        <v>41164</v>
      </c>
      <c r="F933" s="76" t="s">
        <v>3825</v>
      </c>
    </row>
    <row r="934" spans="1:6">
      <c r="A934" s="188">
        <v>923</v>
      </c>
      <c r="B934" s="54" t="s">
        <v>2752</v>
      </c>
      <c r="C934" s="55" t="s">
        <v>2753</v>
      </c>
      <c r="D934" s="65">
        <v>1000</v>
      </c>
      <c r="E934" s="80">
        <v>41166</v>
      </c>
      <c r="F934" s="76" t="s">
        <v>3825</v>
      </c>
    </row>
    <row r="935" spans="1:6">
      <c r="A935" s="188">
        <v>924</v>
      </c>
      <c r="B935" s="54" t="s">
        <v>2754</v>
      </c>
      <c r="C935" s="55" t="s">
        <v>2755</v>
      </c>
      <c r="D935" s="65">
        <v>1000</v>
      </c>
      <c r="E935" s="80">
        <v>41164</v>
      </c>
      <c r="F935" s="76" t="s">
        <v>3825</v>
      </c>
    </row>
    <row r="936" spans="1:6">
      <c r="A936" s="188">
        <v>925</v>
      </c>
      <c r="B936" s="54" t="s">
        <v>2756</v>
      </c>
      <c r="C936" s="55" t="s">
        <v>2757</v>
      </c>
      <c r="D936" s="65">
        <v>1000</v>
      </c>
      <c r="E936" s="80">
        <v>41164</v>
      </c>
      <c r="F936" s="76" t="s">
        <v>3825</v>
      </c>
    </row>
    <row r="937" spans="1:6">
      <c r="A937" s="188">
        <v>926</v>
      </c>
      <c r="B937" s="54" t="s">
        <v>2758</v>
      </c>
      <c r="C937" s="55" t="s">
        <v>2759</v>
      </c>
      <c r="D937" s="65">
        <v>8270.49</v>
      </c>
      <c r="E937" s="80">
        <v>41158</v>
      </c>
      <c r="F937" s="76" t="s">
        <v>3825</v>
      </c>
    </row>
    <row r="938" spans="1:6">
      <c r="A938" s="188">
        <v>927</v>
      </c>
      <c r="B938" s="54" t="s">
        <v>2760</v>
      </c>
      <c r="C938" s="55" t="s">
        <v>1976</v>
      </c>
      <c r="D938" s="65">
        <v>18653.12</v>
      </c>
      <c r="E938" s="80">
        <v>41157</v>
      </c>
      <c r="F938" s="76" t="s">
        <v>3825</v>
      </c>
    </row>
    <row r="939" spans="1:6">
      <c r="A939" s="188">
        <v>928</v>
      </c>
      <c r="B939" s="54" t="s">
        <v>2761</v>
      </c>
      <c r="C939" s="55" t="s">
        <v>2762</v>
      </c>
      <c r="D939" s="65">
        <v>1000</v>
      </c>
      <c r="E939" s="80">
        <v>41166</v>
      </c>
      <c r="F939" s="76" t="s">
        <v>3825</v>
      </c>
    </row>
    <row r="940" spans="1:6">
      <c r="A940" s="188">
        <v>929</v>
      </c>
      <c r="B940" s="54" t="s">
        <v>2763</v>
      </c>
      <c r="C940" s="55" t="s">
        <v>2764</v>
      </c>
      <c r="D940" s="65">
        <v>1000</v>
      </c>
      <c r="E940" s="80">
        <v>41164</v>
      </c>
      <c r="F940" s="76" t="s">
        <v>3825</v>
      </c>
    </row>
    <row r="941" spans="1:6">
      <c r="A941" s="188">
        <v>930</v>
      </c>
      <c r="B941" s="54" t="s">
        <v>2419</v>
      </c>
      <c r="C941" s="55" t="s">
        <v>2765</v>
      </c>
      <c r="D941" s="65">
        <v>2000</v>
      </c>
      <c r="E941" s="80">
        <v>41157</v>
      </c>
      <c r="F941" s="76" t="s">
        <v>3825</v>
      </c>
    </row>
    <row r="942" spans="1:6">
      <c r="A942" s="188">
        <v>931</v>
      </c>
      <c r="B942" s="54" t="s">
        <v>2766</v>
      </c>
      <c r="C942" s="55" t="s">
        <v>2767</v>
      </c>
      <c r="D942" s="65">
        <v>1000</v>
      </c>
      <c r="E942" s="80">
        <v>41164</v>
      </c>
      <c r="F942" s="76" t="s">
        <v>3825</v>
      </c>
    </row>
    <row r="943" spans="1:6">
      <c r="A943" s="188">
        <v>932</v>
      </c>
      <c r="B943" s="54" t="s">
        <v>2421</v>
      </c>
      <c r="C943" s="55" t="s">
        <v>2422</v>
      </c>
      <c r="D943" s="65">
        <v>202850.1</v>
      </c>
      <c r="E943" s="80">
        <v>41155</v>
      </c>
      <c r="F943" s="76" t="s">
        <v>3825</v>
      </c>
    </row>
    <row r="944" spans="1:6">
      <c r="A944" s="188">
        <v>933</v>
      </c>
      <c r="B944" s="54" t="s">
        <v>2768</v>
      </c>
      <c r="C944" s="55" t="s">
        <v>2769</v>
      </c>
      <c r="D944" s="65">
        <v>33348.230000000003</v>
      </c>
      <c r="E944" s="80">
        <v>41157</v>
      </c>
      <c r="F944" s="76" t="s">
        <v>3825</v>
      </c>
    </row>
    <row r="945" spans="1:6">
      <c r="A945" s="188">
        <v>934</v>
      </c>
      <c r="B945" s="54" t="s">
        <v>2770</v>
      </c>
      <c r="C945" s="55" t="s">
        <v>2771</v>
      </c>
      <c r="D945" s="65">
        <v>1000</v>
      </c>
      <c r="E945" s="80">
        <v>41164</v>
      </c>
      <c r="F945" s="76" t="s">
        <v>3825</v>
      </c>
    </row>
    <row r="946" spans="1:6">
      <c r="A946" s="188">
        <v>935</v>
      </c>
      <c r="B946" s="54" t="s">
        <v>2772</v>
      </c>
      <c r="C946" s="55" t="s">
        <v>2773</v>
      </c>
      <c r="D946" s="65">
        <v>1000</v>
      </c>
      <c r="E946" s="80">
        <v>41164</v>
      </c>
      <c r="F946" s="76" t="s">
        <v>3825</v>
      </c>
    </row>
    <row r="947" spans="1:6">
      <c r="A947" s="188">
        <v>936</v>
      </c>
      <c r="B947" s="54" t="s">
        <v>2774</v>
      </c>
      <c r="C947" s="55" t="s">
        <v>2775</v>
      </c>
      <c r="D947" s="65">
        <v>1000</v>
      </c>
      <c r="E947" s="80">
        <v>41164</v>
      </c>
      <c r="F947" s="76" t="s">
        <v>3825</v>
      </c>
    </row>
    <row r="948" spans="1:6">
      <c r="A948" s="188">
        <v>937</v>
      </c>
      <c r="B948" s="54" t="s">
        <v>2776</v>
      </c>
      <c r="C948" s="55" t="s">
        <v>2777</v>
      </c>
      <c r="D948" s="65">
        <v>1000</v>
      </c>
      <c r="E948" s="80">
        <v>41164</v>
      </c>
      <c r="F948" s="76" t="s">
        <v>3825</v>
      </c>
    </row>
    <row r="949" spans="1:6">
      <c r="A949" s="188">
        <v>938</v>
      </c>
      <c r="B949" s="54" t="s">
        <v>2778</v>
      </c>
      <c r="C949" s="55" t="s">
        <v>2779</v>
      </c>
      <c r="D949" s="65">
        <v>1000</v>
      </c>
      <c r="E949" s="80">
        <v>41164</v>
      </c>
      <c r="F949" s="76" t="s">
        <v>3825</v>
      </c>
    </row>
    <row r="950" spans="1:6">
      <c r="A950" s="188">
        <v>939</v>
      </c>
      <c r="B950" s="54" t="s">
        <v>2780</v>
      </c>
      <c r="C950" s="55" t="s">
        <v>2781</v>
      </c>
      <c r="D950" s="65">
        <v>1000</v>
      </c>
      <c r="E950" s="80">
        <v>41165</v>
      </c>
      <c r="F950" s="76" t="s">
        <v>3825</v>
      </c>
    </row>
    <row r="951" spans="1:6">
      <c r="A951" s="188">
        <v>940</v>
      </c>
      <c r="B951" s="54" t="s">
        <v>2782</v>
      </c>
      <c r="C951" s="55" t="s">
        <v>2783</v>
      </c>
      <c r="D951" s="65">
        <v>1000</v>
      </c>
      <c r="E951" s="80">
        <v>41165</v>
      </c>
      <c r="F951" s="76" t="s">
        <v>3825</v>
      </c>
    </row>
    <row r="952" spans="1:6">
      <c r="A952" s="188">
        <v>941</v>
      </c>
      <c r="B952" s="54" t="s">
        <v>2784</v>
      </c>
      <c r="C952" s="55" t="s">
        <v>2785</v>
      </c>
      <c r="D952" s="65">
        <v>17080.8</v>
      </c>
      <c r="E952" s="80">
        <v>41156</v>
      </c>
      <c r="F952" s="76" t="s">
        <v>3825</v>
      </c>
    </row>
    <row r="953" spans="1:6">
      <c r="A953" s="188">
        <v>942</v>
      </c>
      <c r="B953" s="54" t="s">
        <v>2786</v>
      </c>
      <c r="C953" s="55" t="s">
        <v>2787</v>
      </c>
      <c r="D953" s="65">
        <v>1000</v>
      </c>
      <c r="E953" s="80">
        <v>41165</v>
      </c>
      <c r="F953" s="76" t="s">
        <v>3825</v>
      </c>
    </row>
    <row r="954" spans="1:6">
      <c r="A954" s="188">
        <v>943</v>
      </c>
      <c r="B954" s="54" t="s">
        <v>2788</v>
      </c>
      <c r="C954" s="55" t="s">
        <v>2789</v>
      </c>
      <c r="D954" s="65">
        <v>1000</v>
      </c>
      <c r="E954" s="80">
        <v>41165</v>
      </c>
      <c r="F954" s="76" t="s">
        <v>3825</v>
      </c>
    </row>
    <row r="955" spans="1:6">
      <c r="A955" s="188">
        <v>944</v>
      </c>
      <c r="B955" s="54" t="s">
        <v>2790</v>
      </c>
      <c r="C955" s="55" t="s">
        <v>2791</v>
      </c>
      <c r="D955" s="65">
        <v>1000</v>
      </c>
      <c r="E955" s="80">
        <v>41165</v>
      </c>
      <c r="F955" s="76" t="s">
        <v>3825</v>
      </c>
    </row>
    <row r="956" spans="1:6">
      <c r="A956" s="188">
        <v>945</v>
      </c>
      <c r="B956" s="54" t="s">
        <v>1837</v>
      </c>
      <c r="C956" s="55" t="s">
        <v>2792</v>
      </c>
      <c r="D956" s="65">
        <v>1000</v>
      </c>
      <c r="E956" s="80">
        <v>41158</v>
      </c>
      <c r="F956" s="76" t="s">
        <v>3825</v>
      </c>
    </row>
    <row r="957" spans="1:6">
      <c r="A957" s="188">
        <v>946</v>
      </c>
      <c r="B957" s="54" t="s">
        <v>2793</v>
      </c>
      <c r="C957" s="55" t="s">
        <v>2794</v>
      </c>
      <c r="D957" s="65">
        <v>1000</v>
      </c>
      <c r="E957" s="80">
        <v>41164</v>
      </c>
      <c r="F957" s="76" t="s">
        <v>3825</v>
      </c>
    </row>
    <row r="958" spans="1:6">
      <c r="A958" s="188">
        <v>947</v>
      </c>
      <c r="B958" s="54" t="s">
        <v>2795</v>
      </c>
      <c r="C958" s="55" t="s">
        <v>1625</v>
      </c>
      <c r="D958" s="65">
        <v>1000</v>
      </c>
      <c r="E958" s="80">
        <v>41158</v>
      </c>
      <c r="F958" s="76" t="s">
        <v>3825</v>
      </c>
    </row>
    <row r="959" spans="1:6">
      <c r="A959" s="188">
        <v>948</v>
      </c>
      <c r="B959" s="54" t="s">
        <v>2796</v>
      </c>
      <c r="C959" s="55" t="s">
        <v>2797</v>
      </c>
      <c r="D959" s="65">
        <v>1000</v>
      </c>
      <c r="E959" s="80">
        <v>41165</v>
      </c>
      <c r="F959" s="76" t="s">
        <v>3825</v>
      </c>
    </row>
    <row r="960" spans="1:6">
      <c r="A960" s="188">
        <v>949</v>
      </c>
      <c r="B960" s="54" t="s">
        <v>2798</v>
      </c>
      <c r="C960" s="55" t="s">
        <v>2799</v>
      </c>
      <c r="D960" s="65">
        <v>1000</v>
      </c>
      <c r="E960" s="80">
        <v>41165</v>
      </c>
      <c r="F960" s="76" t="s">
        <v>3825</v>
      </c>
    </row>
    <row r="961" spans="1:6">
      <c r="A961" s="188">
        <v>950</v>
      </c>
      <c r="B961" s="54" t="s">
        <v>2800</v>
      </c>
      <c r="C961" s="55" t="s">
        <v>2801</v>
      </c>
      <c r="D961" s="65">
        <v>1000</v>
      </c>
      <c r="E961" s="80">
        <v>41165</v>
      </c>
      <c r="F961" s="76" t="s">
        <v>3825</v>
      </c>
    </row>
    <row r="962" spans="1:6">
      <c r="A962" s="188">
        <v>951</v>
      </c>
      <c r="B962" s="54" t="s">
        <v>2802</v>
      </c>
      <c r="C962" s="55" t="s">
        <v>2803</v>
      </c>
      <c r="D962" s="65">
        <v>1000</v>
      </c>
      <c r="E962" s="80">
        <v>41165</v>
      </c>
      <c r="F962" s="76" t="s">
        <v>3825</v>
      </c>
    </row>
    <row r="963" spans="1:6">
      <c r="A963" s="188">
        <v>952</v>
      </c>
      <c r="B963" s="54" t="s">
        <v>2804</v>
      </c>
      <c r="C963" s="55" t="s">
        <v>2805</v>
      </c>
      <c r="D963" s="65">
        <v>1000</v>
      </c>
      <c r="E963" s="80">
        <v>41165</v>
      </c>
      <c r="F963" s="76" t="s">
        <v>3825</v>
      </c>
    </row>
    <row r="964" spans="1:6">
      <c r="A964" s="188">
        <v>953</v>
      </c>
      <c r="B964" s="54" t="s">
        <v>2804</v>
      </c>
      <c r="C964" s="55" t="s">
        <v>2806</v>
      </c>
      <c r="D964" s="65">
        <v>1000</v>
      </c>
      <c r="E964" s="80">
        <v>41165</v>
      </c>
      <c r="F964" s="76" t="s">
        <v>3825</v>
      </c>
    </row>
    <row r="965" spans="1:6">
      <c r="A965" s="188">
        <v>954</v>
      </c>
      <c r="B965" s="54" t="s">
        <v>2807</v>
      </c>
      <c r="C965" s="55" t="s">
        <v>2808</v>
      </c>
      <c r="D965" s="65">
        <v>19226.14</v>
      </c>
      <c r="E965" s="80">
        <v>41176</v>
      </c>
      <c r="F965" s="76" t="s">
        <v>3825</v>
      </c>
    </row>
    <row r="966" spans="1:6">
      <c r="A966" s="188">
        <v>955</v>
      </c>
      <c r="B966" s="54" t="s">
        <v>2809</v>
      </c>
      <c r="C966" s="55" t="s">
        <v>2810</v>
      </c>
      <c r="D966" s="65">
        <v>1000</v>
      </c>
      <c r="E966" s="80">
        <v>41165</v>
      </c>
      <c r="F966" s="76" t="s">
        <v>3825</v>
      </c>
    </row>
    <row r="967" spans="1:6">
      <c r="A967" s="188">
        <v>956</v>
      </c>
      <c r="B967" s="54" t="s">
        <v>2809</v>
      </c>
      <c r="C967" s="55" t="s">
        <v>2811</v>
      </c>
      <c r="D967" s="65">
        <v>1000</v>
      </c>
      <c r="E967" s="80">
        <v>41166</v>
      </c>
      <c r="F967" s="76" t="s">
        <v>3825</v>
      </c>
    </row>
    <row r="968" spans="1:6">
      <c r="A968" s="188">
        <v>957</v>
      </c>
      <c r="B968" s="54" t="s">
        <v>2812</v>
      </c>
      <c r="C968" s="55" t="s">
        <v>2813</v>
      </c>
      <c r="D968" s="65">
        <v>1000</v>
      </c>
      <c r="E968" s="80">
        <v>41165</v>
      </c>
      <c r="F968" s="76" t="s">
        <v>3825</v>
      </c>
    </row>
    <row r="969" spans="1:6">
      <c r="A969" s="188">
        <v>958</v>
      </c>
      <c r="B969" s="54" t="s">
        <v>2814</v>
      </c>
      <c r="C969" s="55" t="s">
        <v>2815</v>
      </c>
      <c r="D969" s="65">
        <v>1000</v>
      </c>
      <c r="E969" s="80">
        <v>41165</v>
      </c>
      <c r="F969" s="76" t="s">
        <v>3825</v>
      </c>
    </row>
    <row r="970" spans="1:6">
      <c r="A970" s="188">
        <v>959</v>
      </c>
      <c r="B970" s="54" t="s">
        <v>2816</v>
      </c>
      <c r="C970" s="55" t="s">
        <v>2817</v>
      </c>
      <c r="D970" s="65">
        <v>1000</v>
      </c>
      <c r="E970" s="80">
        <v>41166</v>
      </c>
      <c r="F970" s="76" t="s">
        <v>3825</v>
      </c>
    </row>
    <row r="971" spans="1:6">
      <c r="A971" s="188">
        <v>960</v>
      </c>
      <c r="B971" s="54" t="s">
        <v>2818</v>
      </c>
      <c r="C971" s="55" t="s">
        <v>2819</v>
      </c>
      <c r="D971" s="65">
        <v>2891.8</v>
      </c>
      <c r="E971" s="80">
        <v>41157</v>
      </c>
      <c r="F971" s="76" t="s">
        <v>3825</v>
      </c>
    </row>
    <row r="972" spans="1:6">
      <c r="A972" s="188">
        <v>961</v>
      </c>
      <c r="B972" s="54" t="s">
        <v>2820</v>
      </c>
      <c r="C972" s="55" t="s">
        <v>2821</v>
      </c>
      <c r="D972" s="65">
        <v>1000</v>
      </c>
      <c r="E972" s="80">
        <v>41165</v>
      </c>
      <c r="F972" s="76" t="s">
        <v>3825</v>
      </c>
    </row>
    <row r="973" spans="1:6">
      <c r="A973" s="188">
        <v>962</v>
      </c>
      <c r="B973" s="54" t="s">
        <v>2822</v>
      </c>
      <c r="C973" s="55" t="s">
        <v>2823</v>
      </c>
      <c r="D973" s="65">
        <v>6940.03</v>
      </c>
      <c r="E973" s="80">
        <v>41157</v>
      </c>
      <c r="F973" s="76" t="s">
        <v>3825</v>
      </c>
    </row>
    <row r="974" spans="1:6">
      <c r="A974" s="188">
        <v>963</v>
      </c>
      <c r="B974" s="54" t="s">
        <v>2824</v>
      </c>
      <c r="C974" s="55" t="s">
        <v>2825</v>
      </c>
      <c r="D974" s="65">
        <v>1000</v>
      </c>
      <c r="E974" s="80">
        <v>41165</v>
      </c>
      <c r="F974" s="76" t="s">
        <v>3825</v>
      </c>
    </row>
    <row r="975" spans="1:6">
      <c r="A975" s="188">
        <v>964</v>
      </c>
      <c r="B975" s="54" t="s">
        <v>1980</v>
      </c>
      <c r="C975" s="55" t="s">
        <v>2826</v>
      </c>
      <c r="D975" s="65">
        <v>9080.7000000000007</v>
      </c>
      <c r="E975" s="80">
        <v>41156</v>
      </c>
      <c r="F975" s="76" t="s">
        <v>3825</v>
      </c>
    </row>
    <row r="976" spans="1:6">
      <c r="A976" s="188">
        <v>965</v>
      </c>
      <c r="B976" s="54" t="s">
        <v>2827</v>
      </c>
      <c r="C976" s="55" t="s">
        <v>2828</v>
      </c>
      <c r="D976" s="65">
        <v>1000</v>
      </c>
      <c r="E976" s="80">
        <v>41165</v>
      </c>
      <c r="F976" s="76" t="s">
        <v>3825</v>
      </c>
    </row>
    <row r="977" spans="1:6">
      <c r="A977" s="188">
        <v>966</v>
      </c>
      <c r="B977" s="54" t="s">
        <v>2668</v>
      </c>
      <c r="C977" s="55" t="s">
        <v>2829</v>
      </c>
      <c r="D977" s="65">
        <v>1954.46</v>
      </c>
      <c r="E977" s="80">
        <v>41155</v>
      </c>
      <c r="F977" s="76" t="s">
        <v>3825</v>
      </c>
    </row>
    <row r="978" spans="1:6">
      <c r="A978" s="188">
        <v>967</v>
      </c>
      <c r="B978" s="54" t="s">
        <v>2668</v>
      </c>
      <c r="C978" s="55" t="s">
        <v>2830</v>
      </c>
      <c r="D978" s="65">
        <v>12800</v>
      </c>
      <c r="E978" s="80">
        <v>41155</v>
      </c>
      <c r="F978" s="76" t="s">
        <v>3825</v>
      </c>
    </row>
    <row r="979" spans="1:6">
      <c r="A979" s="188">
        <v>968</v>
      </c>
      <c r="B979" s="54" t="s">
        <v>2831</v>
      </c>
      <c r="C979" s="55" t="s">
        <v>2832</v>
      </c>
      <c r="D979" s="65">
        <v>1000</v>
      </c>
      <c r="E979" s="80">
        <v>41158</v>
      </c>
      <c r="F979" s="76" t="s">
        <v>3825</v>
      </c>
    </row>
    <row r="980" spans="1:6">
      <c r="A980" s="188">
        <v>969</v>
      </c>
      <c r="B980" s="54" t="s">
        <v>2833</v>
      </c>
      <c r="C980" s="55" t="s">
        <v>720</v>
      </c>
      <c r="D980" s="65">
        <v>166773.32999999999</v>
      </c>
      <c r="E980" s="80">
        <v>41177</v>
      </c>
      <c r="F980" s="76" t="s">
        <v>3825</v>
      </c>
    </row>
    <row r="981" spans="1:6">
      <c r="A981" s="188">
        <v>970</v>
      </c>
      <c r="B981" s="54" t="s">
        <v>2834</v>
      </c>
      <c r="C981" s="55" t="s">
        <v>2835</v>
      </c>
      <c r="D981" s="65">
        <v>40253.67</v>
      </c>
      <c r="E981" s="80">
        <v>41156</v>
      </c>
      <c r="F981" s="76" t="s">
        <v>3825</v>
      </c>
    </row>
    <row r="982" spans="1:6">
      <c r="A982" s="188">
        <v>971</v>
      </c>
      <c r="B982" s="54" t="s">
        <v>1626</v>
      </c>
      <c r="C982" s="55" t="s">
        <v>1627</v>
      </c>
      <c r="D982" s="65">
        <v>1000</v>
      </c>
      <c r="E982" s="80">
        <v>41158</v>
      </c>
      <c r="F982" s="76" t="s">
        <v>3825</v>
      </c>
    </row>
    <row r="983" spans="1:6">
      <c r="A983" s="188">
        <v>972</v>
      </c>
      <c r="B983" s="54" t="s">
        <v>2836</v>
      </c>
      <c r="C983" s="55" t="s">
        <v>2837</v>
      </c>
      <c r="D983" s="65">
        <v>4036.34</v>
      </c>
      <c r="E983" s="80">
        <v>41156</v>
      </c>
      <c r="F983" s="76" t="s">
        <v>3825</v>
      </c>
    </row>
    <row r="984" spans="1:6">
      <c r="A984" s="188">
        <v>973</v>
      </c>
      <c r="B984" s="54" t="s">
        <v>2838</v>
      </c>
      <c r="C984" s="55" t="s">
        <v>2839</v>
      </c>
      <c r="D984" s="65">
        <v>1593.5</v>
      </c>
      <c r="E984" s="80">
        <v>41162</v>
      </c>
      <c r="F984" s="76" t="s">
        <v>3825</v>
      </c>
    </row>
    <row r="985" spans="1:6">
      <c r="A985" s="188">
        <v>974</v>
      </c>
      <c r="B985" s="54" t="s">
        <v>623</v>
      </c>
      <c r="C985" s="55" t="s">
        <v>726</v>
      </c>
      <c r="D985" s="65">
        <v>1000</v>
      </c>
      <c r="E985" s="80">
        <v>41163</v>
      </c>
      <c r="F985" s="76" t="s">
        <v>3825</v>
      </c>
    </row>
    <row r="986" spans="1:6">
      <c r="A986" s="188">
        <v>975</v>
      </c>
      <c r="B986" s="54" t="s">
        <v>2840</v>
      </c>
      <c r="C986" s="55" t="s">
        <v>2841</v>
      </c>
      <c r="D986" s="65">
        <v>1000</v>
      </c>
      <c r="E986" s="80">
        <v>41165</v>
      </c>
      <c r="F986" s="76" t="s">
        <v>3825</v>
      </c>
    </row>
    <row r="987" spans="1:6">
      <c r="A987" s="188">
        <v>976</v>
      </c>
      <c r="B987" s="54" t="s">
        <v>2842</v>
      </c>
      <c r="C987" s="55" t="s">
        <v>2843</v>
      </c>
      <c r="D987" s="65">
        <v>7800</v>
      </c>
      <c r="E987" s="80">
        <v>41155</v>
      </c>
      <c r="F987" s="76" t="s">
        <v>3825</v>
      </c>
    </row>
    <row r="988" spans="1:6">
      <c r="A988" s="188">
        <v>977</v>
      </c>
      <c r="B988" s="68" t="s">
        <v>2844</v>
      </c>
      <c r="C988" s="55" t="s">
        <v>2845</v>
      </c>
      <c r="D988" s="65">
        <v>2000</v>
      </c>
      <c r="E988" s="80">
        <v>41155</v>
      </c>
      <c r="F988" s="76" t="s">
        <v>3825</v>
      </c>
    </row>
    <row r="989" spans="1:6">
      <c r="A989" s="188">
        <v>978</v>
      </c>
      <c r="B989" s="54" t="s">
        <v>2844</v>
      </c>
      <c r="C989" s="55" t="s">
        <v>2846</v>
      </c>
      <c r="D989" s="65">
        <v>200</v>
      </c>
      <c r="E989" s="80">
        <v>41155</v>
      </c>
      <c r="F989" s="76" t="s">
        <v>3825</v>
      </c>
    </row>
    <row r="990" spans="1:6">
      <c r="A990" s="188">
        <v>979</v>
      </c>
      <c r="B990" s="54" t="s">
        <v>1350</v>
      </c>
      <c r="C990" s="55" t="s">
        <v>2847</v>
      </c>
      <c r="D990" s="65">
        <v>4000</v>
      </c>
      <c r="E990" s="80">
        <v>41156</v>
      </c>
      <c r="F990" s="76" t="s">
        <v>3825</v>
      </c>
    </row>
    <row r="991" spans="1:6">
      <c r="A991" s="188">
        <v>980</v>
      </c>
      <c r="B991" s="54" t="s">
        <v>1350</v>
      </c>
      <c r="C991" s="55" t="s">
        <v>2848</v>
      </c>
      <c r="D991" s="65">
        <v>2000</v>
      </c>
      <c r="E991" s="80">
        <v>41156</v>
      </c>
      <c r="F991" s="76" t="s">
        <v>3825</v>
      </c>
    </row>
    <row r="992" spans="1:6">
      <c r="A992" s="188">
        <v>981</v>
      </c>
      <c r="B992" s="54" t="s">
        <v>2849</v>
      </c>
      <c r="C992" s="55" t="s">
        <v>349</v>
      </c>
      <c r="D992" s="65">
        <v>1000</v>
      </c>
      <c r="E992" s="80">
        <v>41157</v>
      </c>
      <c r="F992" s="76" t="s">
        <v>3825</v>
      </c>
    </row>
    <row r="993" spans="1:6">
      <c r="A993" s="188">
        <v>982</v>
      </c>
      <c r="B993" s="54" t="s">
        <v>2850</v>
      </c>
      <c r="C993" s="55" t="s">
        <v>2851</v>
      </c>
      <c r="D993" s="65">
        <v>1000</v>
      </c>
      <c r="E993" s="80">
        <v>41157</v>
      </c>
      <c r="F993" s="76" t="s">
        <v>3825</v>
      </c>
    </row>
    <row r="994" spans="1:6">
      <c r="A994" s="188">
        <v>983</v>
      </c>
      <c r="B994" s="54" t="s">
        <v>2852</v>
      </c>
      <c r="C994" s="55" t="s">
        <v>2853</v>
      </c>
      <c r="D994" s="65">
        <v>100</v>
      </c>
      <c r="E994" s="80">
        <v>41157</v>
      </c>
      <c r="F994" s="76" t="s">
        <v>3825</v>
      </c>
    </row>
    <row r="995" spans="1:6">
      <c r="A995" s="188">
        <v>984</v>
      </c>
      <c r="B995" s="54" t="s">
        <v>1591</v>
      </c>
      <c r="C995" s="55" t="s">
        <v>1592</v>
      </c>
      <c r="D995" s="65">
        <v>100</v>
      </c>
      <c r="E995" s="80">
        <v>41162</v>
      </c>
      <c r="F995" s="76" t="s">
        <v>3825</v>
      </c>
    </row>
    <row r="996" spans="1:6">
      <c r="A996" s="188">
        <v>985</v>
      </c>
      <c r="B996" s="70" t="s">
        <v>1391</v>
      </c>
      <c r="C996" s="55" t="s">
        <v>1392</v>
      </c>
      <c r="D996" s="65">
        <v>1000</v>
      </c>
      <c r="E996" s="80">
        <v>41162</v>
      </c>
      <c r="F996" s="76" t="s">
        <v>3825</v>
      </c>
    </row>
    <row r="997" spans="1:6">
      <c r="A997" s="188">
        <v>986</v>
      </c>
      <c r="B997" s="54" t="s">
        <v>383</v>
      </c>
      <c r="C997" s="55" t="s">
        <v>384</v>
      </c>
      <c r="D997" s="65">
        <v>1000</v>
      </c>
      <c r="E997" s="80">
        <v>41162</v>
      </c>
      <c r="F997" s="76" t="s">
        <v>3825</v>
      </c>
    </row>
    <row r="998" spans="1:6">
      <c r="A998" s="188">
        <v>987</v>
      </c>
      <c r="B998" s="70" t="s">
        <v>2854</v>
      </c>
      <c r="C998" s="55" t="s">
        <v>1386</v>
      </c>
      <c r="D998" s="65">
        <v>1000</v>
      </c>
      <c r="E998" s="80">
        <v>41162</v>
      </c>
      <c r="F998" s="76" t="s">
        <v>3825</v>
      </c>
    </row>
    <row r="999" spans="1:6">
      <c r="A999" s="188">
        <v>988</v>
      </c>
      <c r="B999" s="70" t="s">
        <v>1375</v>
      </c>
      <c r="C999" s="55" t="s">
        <v>1376</v>
      </c>
      <c r="D999" s="65">
        <v>1000</v>
      </c>
      <c r="E999" s="80">
        <v>41162</v>
      </c>
      <c r="F999" s="76" t="s">
        <v>3825</v>
      </c>
    </row>
    <row r="1000" spans="1:6">
      <c r="A1000" s="188">
        <v>989</v>
      </c>
      <c r="B1000" s="54" t="s">
        <v>2855</v>
      </c>
      <c r="C1000" s="55" t="s">
        <v>733</v>
      </c>
      <c r="D1000" s="65">
        <v>100</v>
      </c>
      <c r="E1000" s="80">
        <v>41162</v>
      </c>
      <c r="F1000" s="76" t="s">
        <v>3825</v>
      </c>
    </row>
    <row r="1001" spans="1:6">
      <c r="A1001" s="188">
        <v>990</v>
      </c>
      <c r="B1001" s="54" t="s">
        <v>1405</v>
      </c>
      <c r="C1001" s="55" t="s">
        <v>1406</v>
      </c>
      <c r="D1001" s="65">
        <v>3000</v>
      </c>
      <c r="E1001" s="80">
        <v>41162</v>
      </c>
      <c r="F1001" s="76" t="s">
        <v>3825</v>
      </c>
    </row>
    <row r="1002" spans="1:6">
      <c r="A1002" s="188">
        <v>991</v>
      </c>
      <c r="B1002" s="54" t="s">
        <v>861</v>
      </c>
      <c r="C1002" s="55" t="s">
        <v>862</v>
      </c>
      <c r="D1002" s="65">
        <v>1000</v>
      </c>
      <c r="E1002" s="80">
        <v>41162</v>
      </c>
      <c r="F1002" s="76" t="s">
        <v>3825</v>
      </c>
    </row>
    <row r="1003" spans="1:6">
      <c r="A1003" s="188">
        <v>992</v>
      </c>
      <c r="B1003" s="54" t="s">
        <v>1377</v>
      </c>
      <c r="C1003" s="55" t="s">
        <v>1378</v>
      </c>
      <c r="D1003" s="65">
        <v>1000</v>
      </c>
      <c r="E1003" s="80">
        <v>41163</v>
      </c>
      <c r="F1003" s="76" t="s">
        <v>3825</v>
      </c>
    </row>
    <row r="1004" spans="1:6">
      <c r="A1004" s="188">
        <v>993</v>
      </c>
      <c r="B1004" s="54" t="s">
        <v>72</v>
      </c>
      <c r="C1004" s="55" t="s">
        <v>73</v>
      </c>
      <c r="D1004" s="65">
        <v>1000</v>
      </c>
      <c r="E1004" s="80">
        <v>41163</v>
      </c>
      <c r="F1004" s="76" t="s">
        <v>3825</v>
      </c>
    </row>
    <row r="1005" spans="1:6">
      <c r="A1005" s="188">
        <v>994</v>
      </c>
      <c r="B1005" s="54" t="s">
        <v>1393</v>
      </c>
      <c r="C1005" s="55" t="s">
        <v>1394</v>
      </c>
      <c r="D1005" s="65">
        <v>1000</v>
      </c>
      <c r="E1005" s="80">
        <v>41163</v>
      </c>
      <c r="F1005" s="76" t="s">
        <v>3825</v>
      </c>
    </row>
    <row r="1006" spans="1:6">
      <c r="A1006" s="188">
        <v>995</v>
      </c>
      <c r="B1006" s="54" t="s">
        <v>2856</v>
      </c>
      <c r="C1006" s="55" t="s">
        <v>2857</v>
      </c>
      <c r="D1006" s="65">
        <v>500</v>
      </c>
      <c r="E1006" s="80">
        <v>41163</v>
      </c>
      <c r="F1006" s="76" t="s">
        <v>3825</v>
      </c>
    </row>
    <row r="1007" spans="1:6">
      <c r="A1007" s="188">
        <v>996</v>
      </c>
      <c r="B1007" s="54" t="s">
        <v>2858</v>
      </c>
      <c r="C1007" s="55" t="s">
        <v>1475</v>
      </c>
      <c r="D1007" s="65">
        <v>3800</v>
      </c>
      <c r="E1007" s="80">
        <v>41163</v>
      </c>
      <c r="F1007" s="76" t="s">
        <v>3825</v>
      </c>
    </row>
    <row r="1008" spans="1:6">
      <c r="A1008" s="188">
        <v>997</v>
      </c>
      <c r="B1008" s="54" t="s">
        <v>2859</v>
      </c>
      <c r="C1008" s="55" t="s">
        <v>1646</v>
      </c>
      <c r="D1008" s="65">
        <v>600</v>
      </c>
      <c r="E1008" s="80">
        <v>41163</v>
      </c>
      <c r="F1008" s="76" t="s">
        <v>3825</v>
      </c>
    </row>
    <row r="1009" spans="1:6">
      <c r="A1009" s="188">
        <v>998</v>
      </c>
      <c r="B1009" s="54" t="s">
        <v>2860</v>
      </c>
      <c r="C1009" s="55" t="s">
        <v>2861</v>
      </c>
      <c r="D1009" s="65">
        <v>100</v>
      </c>
      <c r="E1009" s="80">
        <v>41163</v>
      </c>
      <c r="F1009" s="76" t="s">
        <v>3825</v>
      </c>
    </row>
    <row r="1010" spans="1:6">
      <c r="A1010" s="188">
        <v>999</v>
      </c>
      <c r="B1010" s="54" t="s">
        <v>2862</v>
      </c>
      <c r="C1010" s="55" t="s">
        <v>67</v>
      </c>
      <c r="D1010" s="65">
        <v>1000</v>
      </c>
      <c r="E1010" s="80">
        <v>41164</v>
      </c>
      <c r="F1010" s="76" t="s">
        <v>3825</v>
      </c>
    </row>
    <row r="1011" spans="1:6">
      <c r="A1011" s="188">
        <v>1000</v>
      </c>
      <c r="B1011" s="54" t="s">
        <v>2863</v>
      </c>
      <c r="C1011" s="55" t="s">
        <v>798</v>
      </c>
      <c r="D1011" s="65">
        <v>5200</v>
      </c>
      <c r="E1011" s="80">
        <v>41164</v>
      </c>
      <c r="F1011" s="76" t="s">
        <v>3825</v>
      </c>
    </row>
    <row r="1012" spans="1:6">
      <c r="A1012" s="188">
        <v>1001</v>
      </c>
      <c r="B1012" s="54" t="s">
        <v>1389</v>
      </c>
      <c r="C1012" s="55" t="s">
        <v>1390</v>
      </c>
      <c r="D1012" s="65">
        <v>1000</v>
      </c>
      <c r="E1012" s="80">
        <v>41164</v>
      </c>
      <c r="F1012" s="76" t="s">
        <v>3825</v>
      </c>
    </row>
    <row r="1013" spans="1:6">
      <c r="A1013" s="188">
        <v>1002</v>
      </c>
      <c r="B1013" s="54" t="s">
        <v>1024</v>
      </c>
      <c r="C1013" s="55" t="s">
        <v>1025</v>
      </c>
      <c r="D1013" s="65">
        <v>5600</v>
      </c>
      <c r="E1013" s="80">
        <v>41164</v>
      </c>
      <c r="F1013" s="76" t="s">
        <v>3825</v>
      </c>
    </row>
    <row r="1014" spans="1:6">
      <c r="A1014" s="188">
        <v>1003</v>
      </c>
      <c r="B1014" s="54" t="s">
        <v>2864</v>
      </c>
      <c r="C1014" s="55" t="s">
        <v>1400</v>
      </c>
      <c r="D1014" s="66">
        <v>4500</v>
      </c>
      <c r="E1014" s="80">
        <v>41164</v>
      </c>
      <c r="F1014" s="76" t="s">
        <v>3825</v>
      </c>
    </row>
    <row r="1015" spans="1:6">
      <c r="A1015" s="188">
        <v>1004</v>
      </c>
      <c r="B1015" s="54" t="s">
        <v>1647</v>
      </c>
      <c r="C1015" s="55" t="s">
        <v>1648</v>
      </c>
      <c r="D1015" s="66">
        <v>1000</v>
      </c>
      <c r="E1015" s="80">
        <v>41164</v>
      </c>
      <c r="F1015" s="76" t="s">
        <v>3825</v>
      </c>
    </row>
    <row r="1016" spans="1:6">
      <c r="A1016" s="188">
        <v>1005</v>
      </c>
      <c r="B1016" s="54" t="s">
        <v>891</v>
      </c>
      <c r="C1016" s="55" t="s">
        <v>892</v>
      </c>
      <c r="D1016" s="65">
        <v>5500</v>
      </c>
      <c r="E1016" s="80">
        <v>41165</v>
      </c>
      <c r="F1016" s="76" t="s">
        <v>3825</v>
      </c>
    </row>
    <row r="1017" spans="1:6">
      <c r="A1017" s="188">
        <v>1006</v>
      </c>
      <c r="B1017" s="54" t="s">
        <v>2865</v>
      </c>
      <c r="C1017" s="55" t="s">
        <v>2866</v>
      </c>
      <c r="D1017" s="66">
        <v>20436</v>
      </c>
      <c r="E1017" s="80">
        <v>41166</v>
      </c>
      <c r="F1017" s="76" t="s">
        <v>3825</v>
      </c>
    </row>
    <row r="1018" spans="1:6">
      <c r="A1018" s="188">
        <v>1007</v>
      </c>
      <c r="B1018" s="54" t="s">
        <v>2867</v>
      </c>
      <c r="C1018" s="55" t="s">
        <v>2868</v>
      </c>
      <c r="D1018" s="66">
        <v>1242.8900000000001</v>
      </c>
      <c r="E1018" s="80">
        <v>41166</v>
      </c>
      <c r="F1018" s="76" t="s">
        <v>3825</v>
      </c>
    </row>
    <row r="1019" spans="1:6">
      <c r="A1019" s="188">
        <v>1008</v>
      </c>
      <c r="B1019" s="54" t="s">
        <v>2869</v>
      </c>
      <c r="C1019" s="55" t="s">
        <v>1000</v>
      </c>
      <c r="D1019" s="65">
        <v>633406.18000000005</v>
      </c>
      <c r="E1019" s="80">
        <v>41166</v>
      </c>
      <c r="F1019" s="76" t="s">
        <v>3825</v>
      </c>
    </row>
    <row r="1020" spans="1:6">
      <c r="A1020" s="188">
        <v>1009</v>
      </c>
      <c r="B1020" s="54" t="s">
        <v>2870</v>
      </c>
      <c r="C1020" s="55" t="s">
        <v>2871</v>
      </c>
      <c r="D1020" s="65">
        <v>57352.05</v>
      </c>
      <c r="E1020" s="80">
        <v>41176</v>
      </c>
      <c r="F1020" s="76" t="s">
        <v>3825</v>
      </c>
    </row>
    <row r="1021" spans="1:6">
      <c r="A1021" s="188">
        <v>1010</v>
      </c>
      <c r="B1021" s="54" t="s">
        <v>2872</v>
      </c>
      <c r="C1021" s="55" t="s">
        <v>985</v>
      </c>
      <c r="D1021" s="65">
        <v>85072.51</v>
      </c>
      <c r="E1021" s="80">
        <v>41177</v>
      </c>
      <c r="F1021" s="76" t="s">
        <v>3825</v>
      </c>
    </row>
    <row r="1022" spans="1:6">
      <c r="A1022" s="188">
        <v>1011</v>
      </c>
      <c r="B1022" s="54" t="s">
        <v>2873</v>
      </c>
      <c r="C1022" s="55" t="s">
        <v>2874</v>
      </c>
      <c r="D1022" s="65">
        <v>263724.62</v>
      </c>
      <c r="E1022" s="80">
        <v>41176</v>
      </c>
      <c r="F1022" s="76" t="s">
        <v>3825</v>
      </c>
    </row>
    <row r="1023" spans="1:6">
      <c r="A1023" s="188">
        <v>1012</v>
      </c>
      <c r="B1023" s="54" t="s">
        <v>2875</v>
      </c>
      <c r="C1023" s="55" t="s">
        <v>2876</v>
      </c>
      <c r="D1023" s="65">
        <v>621531.5</v>
      </c>
      <c r="E1023" s="80">
        <v>41176</v>
      </c>
      <c r="F1023" s="76" t="s">
        <v>3825</v>
      </c>
    </row>
    <row r="1024" spans="1:6">
      <c r="A1024" s="188">
        <v>1013</v>
      </c>
      <c r="B1024" s="54" t="s">
        <v>2877</v>
      </c>
      <c r="C1024" s="55" t="s">
        <v>2878</v>
      </c>
      <c r="D1024" s="65">
        <v>18241.490000000002</v>
      </c>
      <c r="E1024" s="80">
        <v>41177</v>
      </c>
      <c r="F1024" s="76" t="s">
        <v>3825</v>
      </c>
    </row>
    <row r="1025" spans="1:6">
      <c r="A1025" s="188">
        <v>1014</v>
      </c>
      <c r="B1025" s="54" t="s">
        <v>2879</v>
      </c>
      <c r="C1025" s="55" t="s">
        <v>2880</v>
      </c>
      <c r="D1025" s="65">
        <v>7459.92</v>
      </c>
      <c r="E1025" s="80">
        <v>41177</v>
      </c>
      <c r="F1025" s="76" t="s">
        <v>3825</v>
      </c>
    </row>
    <row r="1026" spans="1:6">
      <c r="A1026" s="188">
        <v>1015</v>
      </c>
      <c r="B1026" s="54" t="s">
        <v>2055</v>
      </c>
      <c r="C1026" s="55" t="s">
        <v>2056</v>
      </c>
      <c r="D1026" s="65">
        <v>3650</v>
      </c>
      <c r="E1026" s="80">
        <v>41178</v>
      </c>
      <c r="F1026" s="76" t="s">
        <v>3825</v>
      </c>
    </row>
    <row r="1027" spans="1:6">
      <c r="A1027" s="188">
        <v>1016</v>
      </c>
      <c r="B1027" s="54" t="s">
        <v>1642</v>
      </c>
      <c r="C1027" s="55" t="s">
        <v>1643</v>
      </c>
      <c r="D1027" s="65">
        <v>42417.11</v>
      </c>
      <c r="E1027" s="80">
        <v>41176</v>
      </c>
      <c r="F1027" s="76" t="s">
        <v>3825</v>
      </c>
    </row>
    <row r="1028" spans="1:6">
      <c r="A1028" s="188">
        <v>1017</v>
      </c>
      <c r="B1028" s="54" t="s">
        <v>2571</v>
      </c>
      <c r="C1028" s="55" t="s">
        <v>482</v>
      </c>
      <c r="D1028" s="72">
        <v>6400</v>
      </c>
      <c r="E1028" s="80" t="s">
        <v>2890</v>
      </c>
      <c r="F1028" s="76" t="s">
        <v>3825</v>
      </c>
    </row>
    <row r="1029" spans="1:6">
      <c r="A1029" s="188">
        <v>1018</v>
      </c>
      <c r="B1029" s="54" t="s">
        <v>2571</v>
      </c>
      <c r="C1029" s="55" t="s">
        <v>474</v>
      </c>
      <c r="D1029" s="65">
        <v>47726.48</v>
      </c>
      <c r="E1029" s="80">
        <v>41134</v>
      </c>
      <c r="F1029" s="76" t="s">
        <v>3825</v>
      </c>
    </row>
    <row r="1030" spans="1:6">
      <c r="A1030" s="188">
        <v>1019</v>
      </c>
      <c r="B1030" s="54" t="s">
        <v>2891</v>
      </c>
      <c r="C1030" s="55" t="s">
        <v>484</v>
      </c>
      <c r="D1030" s="65">
        <v>38579.99</v>
      </c>
      <c r="E1030" s="80">
        <v>41134</v>
      </c>
      <c r="F1030" s="76" t="s">
        <v>3825</v>
      </c>
    </row>
    <row r="1031" spans="1:6">
      <c r="A1031" s="188">
        <v>1020</v>
      </c>
      <c r="B1031" s="54" t="s">
        <v>2892</v>
      </c>
      <c r="C1031" s="55" t="s">
        <v>2893</v>
      </c>
      <c r="D1031" s="65">
        <v>35945.1</v>
      </c>
      <c r="E1031" s="80">
        <v>41176</v>
      </c>
      <c r="F1031" s="76" t="s">
        <v>3825</v>
      </c>
    </row>
    <row r="1032" spans="1:6">
      <c r="A1032" s="188">
        <v>1021</v>
      </c>
      <c r="B1032" s="54" t="s">
        <v>2892</v>
      </c>
      <c r="C1032" s="55" t="s">
        <v>2894</v>
      </c>
      <c r="D1032" s="65">
        <v>43159.21</v>
      </c>
      <c r="E1032" s="80">
        <v>41176</v>
      </c>
      <c r="F1032" s="76" t="s">
        <v>3825</v>
      </c>
    </row>
    <row r="1033" spans="1:6">
      <c r="A1033" s="188">
        <v>1022</v>
      </c>
      <c r="B1033" s="54" t="s">
        <v>2892</v>
      </c>
      <c r="C1033" s="55" t="s">
        <v>2895</v>
      </c>
      <c r="D1033" s="72">
        <v>117072.35</v>
      </c>
      <c r="E1033" s="80">
        <v>41172</v>
      </c>
      <c r="F1033" s="76" t="s">
        <v>3825</v>
      </c>
    </row>
    <row r="1034" spans="1:6">
      <c r="A1034" s="188">
        <v>1023</v>
      </c>
      <c r="B1034" s="54" t="s">
        <v>478</v>
      </c>
      <c r="C1034" s="55" t="s">
        <v>479</v>
      </c>
      <c r="D1034" s="72">
        <v>54282.74</v>
      </c>
      <c r="E1034" s="80">
        <v>41179</v>
      </c>
      <c r="F1034" s="76" t="s">
        <v>3825</v>
      </c>
    </row>
    <row r="1035" spans="1:6">
      <c r="A1035" s="188">
        <v>1024</v>
      </c>
      <c r="B1035" s="54" t="s">
        <v>475</v>
      </c>
      <c r="C1035" s="55" t="s">
        <v>477</v>
      </c>
      <c r="D1035" s="72">
        <v>45084.98</v>
      </c>
      <c r="E1035" s="80">
        <v>41179</v>
      </c>
      <c r="F1035" s="76" t="s">
        <v>3825</v>
      </c>
    </row>
    <row r="1036" spans="1:6">
      <c r="A1036" s="188">
        <v>1025</v>
      </c>
      <c r="B1036" s="54" t="s">
        <v>2896</v>
      </c>
      <c r="C1036" s="55" t="s">
        <v>2897</v>
      </c>
      <c r="D1036" s="72">
        <v>3155.88</v>
      </c>
      <c r="E1036" s="80">
        <v>41172</v>
      </c>
      <c r="F1036" s="76" t="s">
        <v>3825</v>
      </c>
    </row>
    <row r="1037" spans="1:6">
      <c r="A1037" s="188">
        <v>1026</v>
      </c>
      <c r="B1037" s="54" t="s">
        <v>2898</v>
      </c>
      <c r="C1037" s="55" t="s">
        <v>2899</v>
      </c>
      <c r="D1037" s="72">
        <v>1634.38</v>
      </c>
      <c r="E1037" s="80">
        <v>41162</v>
      </c>
      <c r="F1037" s="76" t="s">
        <v>3825</v>
      </c>
    </row>
    <row r="1038" spans="1:6">
      <c r="A1038" s="188">
        <v>1027</v>
      </c>
      <c r="B1038" s="54" t="s">
        <v>2900</v>
      </c>
      <c r="C1038" s="55" t="s">
        <v>2901</v>
      </c>
      <c r="D1038" s="72">
        <v>78055.39</v>
      </c>
      <c r="E1038" s="80">
        <v>41172</v>
      </c>
      <c r="F1038" s="76" t="s">
        <v>3825</v>
      </c>
    </row>
    <row r="1039" spans="1:6">
      <c r="A1039" s="188">
        <v>1028</v>
      </c>
      <c r="B1039" s="54" t="s">
        <v>2902</v>
      </c>
      <c r="C1039" s="55" t="s">
        <v>2903</v>
      </c>
      <c r="D1039" s="72">
        <v>8813.94</v>
      </c>
      <c r="E1039" s="80">
        <v>41164</v>
      </c>
      <c r="F1039" s="76" t="s">
        <v>3825</v>
      </c>
    </row>
    <row r="1040" spans="1:6">
      <c r="A1040" s="188">
        <v>1029</v>
      </c>
      <c r="B1040" s="54" t="s">
        <v>2904</v>
      </c>
      <c r="C1040" s="55" t="s">
        <v>2905</v>
      </c>
      <c r="D1040" s="72">
        <v>1000</v>
      </c>
      <c r="E1040" s="80">
        <v>41165</v>
      </c>
      <c r="F1040" s="76" t="s">
        <v>3825</v>
      </c>
    </row>
    <row r="1041" spans="1:6">
      <c r="A1041" s="188">
        <v>1030</v>
      </c>
      <c r="B1041" s="54" t="s">
        <v>2906</v>
      </c>
      <c r="C1041" s="55" t="s">
        <v>2907</v>
      </c>
      <c r="D1041" s="72">
        <v>46877.5</v>
      </c>
      <c r="E1041" s="80">
        <v>41173</v>
      </c>
      <c r="F1041" s="76" t="s">
        <v>3825</v>
      </c>
    </row>
    <row r="1042" spans="1:6">
      <c r="A1042" s="188">
        <v>1031</v>
      </c>
      <c r="B1042" s="54" t="s">
        <v>2906</v>
      </c>
      <c r="C1042" s="55" t="s">
        <v>2908</v>
      </c>
      <c r="D1042" s="72">
        <v>130493.33</v>
      </c>
      <c r="E1042" s="80">
        <v>41173</v>
      </c>
      <c r="F1042" s="76" t="s">
        <v>3825</v>
      </c>
    </row>
    <row r="1043" spans="1:6">
      <c r="A1043" s="188">
        <v>1032</v>
      </c>
      <c r="B1043" s="54" t="s">
        <v>2906</v>
      </c>
      <c r="C1043" s="55" t="s">
        <v>2909</v>
      </c>
      <c r="D1043" s="72">
        <v>577784.43000000005</v>
      </c>
      <c r="E1043" s="80">
        <v>41169</v>
      </c>
      <c r="F1043" s="76" t="s">
        <v>3825</v>
      </c>
    </row>
    <row r="1044" spans="1:6">
      <c r="A1044" s="188">
        <v>1033</v>
      </c>
      <c r="B1044" s="54" t="s">
        <v>2910</v>
      </c>
      <c r="C1044" s="55" t="s">
        <v>2911</v>
      </c>
      <c r="D1044" s="72">
        <v>1000</v>
      </c>
      <c r="E1044" s="80">
        <v>41179</v>
      </c>
      <c r="F1044" s="76" t="s">
        <v>3825</v>
      </c>
    </row>
    <row r="1045" spans="1:6">
      <c r="A1045" s="188">
        <v>1034</v>
      </c>
      <c r="B1045" s="70" t="s">
        <v>2912</v>
      </c>
      <c r="C1045" s="55" t="s">
        <v>2913</v>
      </c>
      <c r="D1045" s="72">
        <v>1602.74</v>
      </c>
      <c r="E1045" s="80">
        <v>41172</v>
      </c>
      <c r="F1045" s="76" t="s">
        <v>3825</v>
      </c>
    </row>
    <row r="1046" spans="1:6">
      <c r="A1046" s="188">
        <v>1035</v>
      </c>
      <c r="B1046" s="54" t="s">
        <v>2912</v>
      </c>
      <c r="C1046" s="55" t="s">
        <v>2914</v>
      </c>
      <c r="D1046" s="72">
        <v>37805.47</v>
      </c>
      <c r="E1046" s="80">
        <f>E1045</f>
        <v>41172</v>
      </c>
      <c r="F1046" s="76" t="s">
        <v>3825</v>
      </c>
    </row>
    <row r="1047" spans="1:6">
      <c r="A1047" s="188">
        <v>1036</v>
      </c>
      <c r="B1047" s="54" t="s">
        <v>2915</v>
      </c>
      <c r="C1047" s="55" t="s">
        <v>2916</v>
      </c>
      <c r="D1047" s="72">
        <v>89991.19</v>
      </c>
      <c r="E1047" s="80">
        <f>E1046</f>
        <v>41172</v>
      </c>
      <c r="F1047" s="76" t="s">
        <v>3825</v>
      </c>
    </row>
    <row r="1048" spans="1:6">
      <c r="A1048" s="188">
        <v>1037</v>
      </c>
      <c r="B1048" s="54" t="s">
        <v>2915</v>
      </c>
      <c r="C1048" s="55" t="s">
        <v>2917</v>
      </c>
      <c r="D1048" s="72">
        <v>45616.75</v>
      </c>
      <c r="E1048" s="80">
        <v>41172</v>
      </c>
      <c r="F1048" s="76" t="s">
        <v>3825</v>
      </c>
    </row>
    <row r="1049" spans="1:6">
      <c r="A1049" s="188">
        <v>1038</v>
      </c>
      <c r="B1049" s="54" t="s">
        <v>2915</v>
      </c>
      <c r="C1049" s="55" t="s">
        <v>2918</v>
      </c>
      <c r="D1049" s="72">
        <v>50900</v>
      </c>
      <c r="E1049" s="80">
        <v>41172</v>
      </c>
      <c r="F1049" s="76" t="s">
        <v>3825</v>
      </c>
    </row>
    <row r="1050" spans="1:6">
      <c r="A1050" s="188">
        <v>1039</v>
      </c>
      <c r="B1050" s="54" t="s">
        <v>2915</v>
      </c>
      <c r="C1050" s="55" t="s">
        <v>2919</v>
      </c>
      <c r="D1050" s="72">
        <v>1500</v>
      </c>
      <c r="E1050" s="80">
        <v>41179</v>
      </c>
      <c r="F1050" s="76" t="s">
        <v>3825</v>
      </c>
    </row>
    <row r="1051" spans="1:6">
      <c r="A1051" s="188">
        <v>1040</v>
      </c>
      <c r="B1051" s="54" t="s">
        <v>2920</v>
      </c>
      <c r="C1051" s="55" t="s">
        <v>2921</v>
      </c>
      <c r="D1051" s="72">
        <v>192346.85</v>
      </c>
      <c r="E1051" s="80">
        <v>41178</v>
      </c>
      <c r="F1051" s="76" t="s">
        <v>3825</v>
      </c>
    </row>
    <row r="1052" spans="1:6">
      <c r="A1052" s="188">
        <v>1041</v>
      </c>
      <c r="B1052" s="54" t="s">
        <v>2922</v>
      </c>
      <c r="C1052" s="55" t="s">
        <v>2923</v>
      </c>
      <c r="D1052" s="72">
        <v>31483.84</v>
      </c>
      <c r="E1052" s="80">
        <v>41165</v>
      </c>
      <c r="F1052" s="76" t="s">
        <v>3825</v>
      </c>
    </row>
    <row r="1053" spans="1:6">
      <c r="A1053" s="188">
        <v>1042</v>
      </c>
      <c r="B1053" s="54" t="s">
        <v>3118</v>
      </c>
      <c r="C1053" s="55" t="s">
        <v>3119</v>
      </c>
      <c r="D1053" s="65">
        <v>200</v>
      </c>
      <c r="E1053" s="80">
        <v>41198</v>
      </c>
      <c r="F1053" s="76" t="s">
        <v>3825</v>
      </c>
    </row>
    <row r="1054" spans="1:6">
      <c r="A1054" s="188">
        <v>1043</v>
      </c>
      <c r="B1054" s="54" t="s">
        <v>3120</v>
      </c>
      <c r="C1054" s="55" t="s">
        <v>3121</v>
      </c>
      <c r="D1054" s="65">
        <v>800</v>
      </c>
      <c r="E1054" s="80">
        <v>41184</v>
      </c>
      <c r="F1054" s="76" t="s">
        <v>3825</v>
      </c>
    </row>
    <row r="1055" spans="1:6">
      <c r="A1055" s="188">
        <v>1044</v>
      </c>
      <c r="B1055" s="54" t="s">
        <v>3122</v>
      </c>
      <c r="C1055" s="55" t="s">
        <v>3123</v>
      </c>
      <c r="D1055" s="65">
        <v>1000</v>
      </c>
      <c r="E1055" s="80">
        <v>41183</v>
      </c>
      <c r="F1055" s="76" t="s">
        <v>3825</v>
      </c>
    </row>
    <row r="1056" spans="1:6">
      <c r="A1056" s="188">
        <v>1045</v>
      </c>
      <c r="B1056" s="54" t="s">
        <v>3124</v>
      </c>
      <c r="C1056" s="55" t="s">
        <v>3125</v>
      </c>
      <c r="D1056" s="65">
        <v>700</v>
      </c>
      <c r="E1056" s="80">
        <v>41198</v>
      </c>
      <c r="F1056" s="76" t="s">
        <v>3825</v>
      </c>
    </row>
    <row r="1057" spans="1:6">
      <c r="A1057" s="188">
        <v>1046</v>
      </c>
      <c r="B1057" s="54" t="s">
        <v>3126</v>
      </c>
      <c r="C1057" s="55" t="s">
        <v>3127</v>
      </c>
      <c r="D1057" s="65">
        <v>9200</v>
      </c>
      <c r="E1057" s="80">
        <v>41184</v>
      </c>
      <c r="F1057" s="76" t="s">
        <v>3825</v>
      </c>
    </row>
    <row r="1058" spans="1:6">
      <c r="A1058" s="188">
        <v>1047</v>
      </c>
      <c r="B1058" s="54" t="s">
        <v>2953</v>
      </c>
      <c r="C1058" s="55" t="s">
        <v>3128</v>
      </c>
      <c r="D1058" s="65">
        <v>500</v>
      </c>
      <c r="E1058" s="80">
        <v>41198</v>
      </c>
      <c r="F1058" s="76" t="s">
        <v>3825</v>
      </c>
    </row>
    <row r="1059" spans="1:6">
      <c r="A1059" s="188">
        <v>1048</v>
      </c>
      <c r="B1059" s="54" t="s">
        <v>3129</v>
      </c>
      <c r="C1059" s="55" t="s">
        <v>3130</v>
      </c>
      <c r="D1059" s="65">
        <v>1000</v>
      </c>
      <c r="E1059" s="80">
        <v>41185</v>
      </c>
      <c r="F1059" s="76" t="s">
        <v>3825</v>
      </c>
    </row>
    <row r="1060" spans="1:6">
      <c r="A1060" s="188">
        <v>1049</v>
      </c>
      <c r="B1060" s="54" t="s">
        <v>3131</v>
      </c>
      <c r="C1060" s="55" t="s">
        <v>3132</v>
      </c>
      <c r="D1060" s="65">
        <v>5600</v>
      </c>
      <c r="E1060" s="80">
        <v>41184</v>
      </c>
      <c r="F1060" s="76" t="s">
        <v>3825</v>
      </c>
    </row>
    <row r="1061" spans="1:6">
      <c r="A1061" s="188">
        <v>1050</v>
      </c>
      <c r="B1061" s="54" t="s">
        <v>3133</v>
      </c>
      <c r="C1061" s="55" t="s">
        <v>3134</v>
      </c>
      <c r="D1061" s="65">
        <v>6700</v>
      </c>
      <c r="E1061" s="80">
        <v>41184</v>
      </c>
      <c r="F1061" s="76" t="s">
        <v>3825</v>
      </c>
    </row>
    <row r="1062" spans="1:6">
      <c r="A1062" s="188">
        <v>1051</v>
      </c>
      <c r="B1062" s="54" t="s">
        <v>3135</v>
      </c>
      <c r="C1062" s="55" t="s">
        <v>3136</v>
      </c>
      <c r="D1062" s="65">
        <v>5300</v>
      </c>
      <c r="E1062" s="80">
        <v>41184</v>
      </c>
      <c r="F1062" s="76" t="s">
        <v>3825</v>
      </c>
    </row>
    <row r="1063" spans="1:6">
      <c r="A1063" s="188">
        <v>1052</v>
      </c>
      <c r="B1063" s="54" t="s">
        <v>3137</v>
      </c>
      <c r="C1063" s="55" t="s">
        <v>3138</v>
      </c>
      <c r="D1063" s="65">
        <v>500</v>
      </c>
      <c r="E1063" s="80">
        <v>41198</v>
      </c>
      <c r="F1063" s="76" t="s">
        <v>3825</v>
      </c>
    </row>
    <row r="1064" spans="1:6">
      <c r="A1064" s="188">
        <v>1053</v>
      </c>
      <c r="B1064" s="54" t="s">
        <v>410</v>
      </c>
      <c r="C1064" s="55" t="s">
        <v>3139</v>
      </c>
      <c r="D1064" s="65">
        <v>2800</v>
      </c>
      <c r="E1064" s="80">
        <v>41184</v>
      </c>
      <c r="F1064" s="76" t="s">
        <v>3825</v>
      </c>
    </row>
    <row r="1065" spans="1:6">
      <c r="A1065" s="188">
        <v>1054</v>
      </c>
      <c r="B1065" s="54" t="s">
        <v>3140</v>
      </c>
      <c r="C1065" s="55" t="s">
        <v>3141</v>
      </c>
      <c r="D1065" s="65">
        <v>1200</v>
      </c>
      <c r="E1065" s="80">
        <v>41199</v>
      </c>
      <c r="F1065" s="76" t="s">
        <v>3825</v>
      </c>
    </row>
    <row r="1066" spans="1:6">
      <c r="A1066" s="188">
        <v>1055</v>
      </c>
      <c r="B1066" s="54" t="s">
        <v>3142</v>
      </c>
      <c r="C1066" s="55" t="s">
        <v>3143</v>
      </c>
      <c r="D1066" s="65">
        <v>2000</v>
      </c>
      <c r="E1066" s="80">
        <v>41186</v>
      </c>
      <c r="F1066" s="76" t="s">
        <v>3825</v>
      </c>
    </row>
    <row r="1067" spans="1:6">
      <c r="A1067" s="188">
        <v>1056</v>
      </c>
      <c r="B1067" s="54" t="s">
        <v>3144</v>
      </c>
      <c r="C1067" s="55" t="s">
        <v>3145</v>
      </c>
      <c r="D1067" s="65">
        <v>500</v>
      </c>
      <c r="E1067" s="80">
        <v>41186</v>
      </c>
      <c r="F1067" s="76" t="s">
        <v>3825</v>
      </c>
    </row>
    <row r="1068" spans="1:6">
      <c r="A1068" s="188">
        <v>1057</v>
      </c>
      <c r="B1068" s="54" t="s">
        <v>1412</v>
      </c>
      <c r="C1068" s="55" t="s">
        <v>3146</v>
      </c>
      <c r="D1068" s="65">
        <v>800</v>
      </c>
      <c r="E1068" s="80">
        <v>41184</v>
      </c>
      <c r="F1068" s="76" t="s">
        <v>3825</v>
      </c>
    </row>
    <row r="1069" spans="1:6">
      <c r="A1069" s="188">
        <v>1058</v>
      </c>
      <c r="B1069" s="54" t="s">
        <v>3147</v>
      </c>
      <c r="C1069" s="55" t="s">
        <v>3148</v>
      </c>
      <c r="D1069" s="65">
        <v>1000</v>
      </c>
      <c r="E1069" s="80">
        <v>41184</v>
      </c>
      <c r="F1069" s="76" t="s">
        <v>3825</v>
      </c>
    </row>
    <row r="1070" spans="1:6">
      <c r="A1070" s="188">
        <v>1059</v>
      </c>
      <c r="B1070" s="54" t="s">
        <v>3149</v>
      </c>
      <c r="C1070" s="55" t="s">
        <v>3150</v>
      </c>
      <c r="D1070" s="65">
        <v>500</v>
      </c>
      <c r="E1070" s="80">
        <v>41198</v>
      </c>
      <c r="F1070" s="76" t="s">
        <v>3825</v>
      </c>
    </row>
    <row r="1071" spans="1:6">
      <c r="A1071" s="188">
        <v>1060</v>
      </c>
      <c r="B1071" s="189" t="s">
        <v>2413</v>
      </c>
      <c r="C1071" s="185" t="s">
        <v>2414</v>
      </c>
      <c r="D1071" s="186">
        <v>7100</v>
      </c>
      <c r="E1071" s="187">
        <v>41183</v>
      </c>
      <c r="F1071" s="76" t="s">
        <v>3825</v>
      </c>
    </row>
    <row r="1072" spans="1:6">
      <c r="A1072" s="188">
        <v>1061</v>
      </c>
      <c r="B1072" s="54" t="s">
        <v>3151</v>
      </c>
      <c r="C1072" s="55" t="s">
        <v>3152</v>
      </c>
      <c r="D1072" s="65">
        <v>5600</v>
      </c>
      <c r="E1072" s="80">
        <v>41184</v>
      </c>
      <c r="F1072" s="76" t="s">
        <v>3825</v>
      </c>
    </row>
    <row r="1073" spans="1:6">
      <c r="A1073" s="188">
        <v>1062</v>
      </c>
      <c r="B1073" s="54" t="s">
        <v>3153</v>
      </c>
      <c r="C1073" s="55" t="s">
        <v>3154</v>
      </c>
      <c r="D1073" s="65">
        <v>200</v>
      </c>
      <c r="E1073" s="80">
        <v>41198</v>
      </c>
      <c r="F1073" s="76" t="s">
        <v>3825</v>
      </c>
    </row>
    <row r="1074" spans="1:6">
      <c r="A1074" s="188">
        <v>1063</v>
      </c>
      <c r="B1074" s="54" t="s">
        <v>691</v>
      </c>
      <c r="C1074" s="55" t="s">
        <v>3155</v>
      </c>
      <c r="D1074" s="65">
        <v>1600</v>
      </c>
      <c r="E1074" s="80">
        <v>41184</v>
      </c>
      <c r="F1074" s="76" t="s">
        <v>3825</v>
      </c>
    </row>
    <row r="1075" spans="1:6">
      <c r="A1075" s="188">
        <v>1064</v>
      </c>
      <c r="B1075" s="54" t="s">
        <v>3156</v>
      </c>
      <c r="C1075" s="55" t="s">
        <v>3157</v>
      </c>
      <c r="D1075" s="65">
        <v>500</v>
      </c>
      <c r="E1075" s="80">
        <v>41197</v>
      </c>
      <c r="F1075" s="76" t="s">
        <v>3825</v>
      </c>
    </row>
    <row r="1076" spans="1:6">
      <c r="A1076" s="188">
        <v>1065</v>
      </c>
      <c r="B1076" s="54" t="s">
        <v>3158</v>
      </c>
      <c r="C1076" s="55" t="s">
        <v>3159</v>
      </c>
      <c r="D1076" s="65">
        <v>200</v>
      </c>
      <c r="E1076" s="80">
        <v>41183</v>
      </c>
      <c r="F1076" s="76" t="s">
        <v>3825</v>
      </c>
    </row>
    <row r="1077" spans="1:6">
      <c r="A1077" s="188">
        <v>1066</v>
      </c>
      <c r="B1077" s="54" t="s">
        <v>3160</v>
      </c>
      <c r="C1077" s="55" t="s">
        <v>3161</v>
      </c>
      <c r="D1077" s="65">
        <v>613.29</v>
      </c>
      <c r="E1077" s="80">
        <v>41184</v>
      </c>
      <c r="F1077" s="76" t="s">
        <v>3825</v>
      </c>
    </row>
    <row r="1078" spans="1:6">
      <c r="A1078" s="188">
        <v>1067</v>
      </c>
      <c r="B1078" s="54" t="s">
        <v>3160</v>
      </c>
      <c r="C1078" s="55" t="s">
        <v>3162</v>
      </c>
      <c r="D1078" s="65">
        <v>1407.51</v>
      </c>
      <c r="E1078" s="80">
        <v>41184</v>
      </c>
      <c r="F1078" s="76" t="s">
        <v>3825</v>
      </c>
    </row>
    <row r="1079" spans="1:6">
      <c r="A1079" s="188">
        <v>1068</v>
      </c>
      <c r="B1079" s="54" t="s">
        <v>3160</v>
      </c>
      <c r="C1079" s="55" t="s">
        <v>3163</v>
      </c>
      <c r="D1079" s="65">
        <v>3995.41</v>
      </c>
      <c r="E1079" s="80">
        <v>41184</v>
      </c>
      <c r="F1079" s="76" t="s">
        <v>3825</v>
      </c>
    </row>
    <row r="1080" spans="1:6">
      <c r="A1080" s="188">
        <v>1069</v>
      </c>
      <c r="B1080" s="54" t="s">
        <v>3160</v>
      </c>
      <c r="C1080" s="55" t="s">
        <v>3164</v>
      </c>
      <c r="D1080" s="65">
        <v>9080.7099999999991</v>
      </c>
      <c r="E1080" s="80">
        <v>41184</v>
      </c>
      <c r="F1080" s="76" t="s">
        <v>3825</v>
      </c>
    </row>
    <row r="1081" spans="1:6">
      <c r="A1081" s="188">
        <v>1070</v>
      </c>
      <c r="B1081" s="54" t="s">
        <v>3165</v>
      </c>
      <c r="C1081" s="55" t="s">
        <v>3166</v>
      </c>
      <c r="D1081" s="65">
        <v>200</v>
      </c>
      <c r="E1081" s="80">
        <v>41184</v>
      </c>
      <c r="F1081" s="76" t="s">
        <v>3825</v>
      </c>
    </row>
    <row r="1082" spans="1:6">
      <c r="A1082" s="188">
        <v>1071</v>
      </c>
      <c r="B1082" s="54" t="s">
        <v>3167</v>
      </c>
      <c r="C1082" s="55" t="s">
        <v>3168</v>
      </c>
      <c r="D1082" s="65">
        <v>1000</v>
      </c>
      <c r="E1082" s="80">
        <v>41183</v>
      </c>
      <c r="F1082" s="76" t="s">
        <v>3825</v>
      </c>
    </row>
    <row r="1083" spans="1:6">
      <c r="A1083" s="188">
        <v>1072</v>
      </c>
      <c r="B1083" s="54" t="s">
        <v>3169</v>
      </c>
      <c r="C1083" s="55" t="s">
        <v>3170</v>
      </c>
      <c r="D1083" s="65">
        <v>1500</v>
      </c>
      <c r="E1083" s="80">
        <v>41198</v>
      </c>
      <c r="F1083" s="76" t="s">
        <v>3825</v>
      </c>
    </row>
    <row r="1084" spans="1:6">
      <c r="A1084" s="188">
        <v>1073</v>
      </c>
      <c r="B1084" s="54" t="s">
        <v>3171</v>
      </c>
      <c r="C1084" s="55" t="s">
        <v>3172</v>
      </c>
      <c r="D1084" s="65">
        <v>1000</v>
      </c>
      <c r="E1084" s="80">
        <v>41185</v>
      </c>
      <c r="F1084" s="76" t="s">
        <v>3825</v>
      </c>
    </row>
    <row r="1085" spans="1:6">
      <c r="A1085" s="188">
        <v>1074</v>
      </c>
      <c r="B1085" s="54" t="s">
        <v>3173</v>
      </c>
      <c r="C1085" s="55" t="s">
        <v>3174</v>
      </c>
      <c r="D1085" s="65">
        <v>1100</v>
      </c>
      <c r="E1085" s="80">
        <v>41186</v>
      </c>
      <c r="F1085" s="76" t="s">
        <v>3825</v>
      </c>
    </row>
    <row r="1086" spans="1:6">
      <c r="A1086" s="188">
        <v>1075</v>
      </c>
      <c r="B1086" s="54" t="s">
        <v>3175</v>
      </c>
      <c r="C1086" s="55" t="s">
        <v>3176</v>
      </c>
      <c r="D1086" s="65">
        <v>500</v>
      </c>
      <c r="E1086" s="80">
        <v>41198</v>
      </c>
      <c r="F1086" s="76" t="s">
        <v>3825</v>
      </c>
    </row>
    <row r="1087" spans="1:6">
      <c r="A1087" s="188">
        <v>1076</v>
      </c>
      <c r="B1087" s="54" t="s">
        <v>2989</v>
      </c>
      <c r="C1087" s="55" t="s">
        <v>3177</v>
      </c>
      <c r="D1087" s="65">
        <v>190</v>
      </c>
      <c r="E1087" s="80">
        <v>41186</v>
      </c>
      <c r="F1087" s="76" t="s">
        <v>3825</v>
      </c>
    </row>
    <row r="1088" spans="1:6">
      <c r="A1088" s="188">
        <v>1077</v>
      </c>
      <c r="B1088" s="189" t="s">
        <v>3178</v>
      </c>
      <c r="C1088" s="185" t="s">
        <v>3179</v>
      </c>
      <c r="D1088" s="186">
        <v>500</v>
      </c>
      <c r="E1088" s="187">
        <v>41197</v>
      </c>
      <c r="F1088" s="76" t="s">
        <v>3825</v>
      </c>
    </row>
    <row r="1089" spans="1:6">
      <c r="A1089" s="188">
        <v>1078</v>
      </c>
      <c r="B1089" s="54" t="s">
        <v>3180</v>
      </c>
      <c r="C1089" s="55" t="s">
        <v>3181</v>
      </c>
      <c r="D1089" s="65">
        <v>1483.65</v>
      </c>
      <c r="E1089" s="80">
        <v>41199</v>
      </c>
      <c r="F1089" s="76" t="s">
        <v>3825</v>
      </c>
    </row>
    <row r="1090" spans="1:6">
      <c r="A1090" s="188">
        <v>1079</v>
      </c>
      <c r="B1090" s="54" t="s">
        <v>3182</v>
      </c>
      <c r="C1090" s="55" t="s">
        <v>3183</v>
      </c>
      <c r="D1090" s="65">
        <v>1100</v>
      </c>
      <c r="E1090" s="80">
        <v>41186</v>
      </c>
      <c r="F1090" s="76" t="s">
        <v>3825</v>
      </c>
    </row>
    <row r="1091" spans="1:6">
      <c r="A1091" s="188">
        <v>1080</v>
      </c>
      <c r="B1091" s="54" t="s">
        <v>2768</v>
      </c>
      <c r="C1091" s="55" t="s">
        <v>3184</v>
      </c>
      <c r="D1091" s="65">
        <v>1475.78</v>
      </c>
      <c r="E1091" s="80">
        <v>41186</v>
      </c>
      <c r="F1091" s="76" t="s">
        <v>3825</v>
      </c>
    </row>
    <row r="1092" spans="1:6">
      <c r="A1092" s="188">
        <v>1081</v>
      </c>
      <c r="B1092" s="54" t="s">
        <v>2768</v>
      </c>
      <c r="C1092" s="55" t="s">
        <v>3185</v>
      </c>
      <c r="D1092" s="65">
        <v>1751.91</v>
      </c>
      <c r="E1092" s="80">
        <v>41186</v>
      </c>
      <c r="F1092" s="76" t="s">
        <v>3825</v>
      </c>
    </row>
    <row r="1093" spans="1:6">
      <c r="A1093" s="188">
        <v>1082</v>
      </c>
      <c r="B1093" s="54" t="s">
        <v>3186</v>
      </c>
      <c r="C1093" s="55" t="s">
        <v>3187</v>
      </c>
      <c r="D1093" s="65">
        <v>400</v>
      </c>
      <c r="E1093" s="80">
        <v>41185</v>
      </c>
      <c r="F1093" s="76" t="s">
        <v>3825</v>
      </c>
    </row>
    <row r="1094" spans="1:6">
      <c r="A1094" s="188">
        <v>1083</v>
      </c>
      <c r="B1094" s="54" t="s">
        <v>3188</v>
      </c>
      <c r="C1094" s="55" t="s">
        <v>3189</v>
      </c>
      <c r="D1094" s="65">
        <v>400</v>
      </c>
      <c r="E1094" s="80">
        <v>41183</v>
      </c>
      <c r="F1094" s="76" t="s">
        <v>3825</v>
      </c>
    </row>
    <row r="1095" spans="1:6">
      <c r="A1095" s="188">
        <v>1084</v>
      </c>
      <c r="B1095" s="54" t="s">
        <v>3190</v>
      </c>
      <c r="C1095" s="55" t="s">
        <v>3191</v>
      </c>
      <c r="D1095" s="65">
        <v>500</v>
      </c>
      <c r="E1095" s="80">
        <v>41197</v>
      </c>
      <c r="F1095" s="76" t="s">
        <v>3825</v>
      </c>
    </row>
    <row r="1096" spans="1:6">
      <c r="A1096" s="188">
        <v>1085</v>
      </c>
      <c r="B1096" s="54" t="s">
        <v>3192</v>
      </c>
      <c r="C1096" s="55" t="s">
        <v>3193</v>
      </c>
      <c r="D1096" s="65">
        <v>1000</v>
      </c>
      <c r="E1096" s="80">
        <v>41183</v>
      </c>
      <c r="F1096" s="76" t="s">
        <v>3825</v>
      </c>
    </row>
    <row r="1097" spans="1:6">
      <c r="A1097" s="188">
        <v>1086</v>
      </c>
      <c r="B1097" s="54" t="s">
        <v>3194</v>
      </c>
      <c r="C1097" s="55" t="s">
        <v>3195</v>
      </c>
      <c r="D1097" s="65">
        <v>2200</v>
      </c>
      <c r="E1097" s="80">
        <v>41184</v>
      </c>
      <c r="F1097" s="76" t="s">
        <v>3825</v>
      </c>
    </row>
    <row r="1098" spans="1:6">
      <c r="A1098" s="188">
        <v>1087</v>
      </c>
      <c r="B1098" s="54" t="s">
        <v>3196</v>
      </c>
      <c r="C1098" s="55" t="s">
        <v>3197</v>
      </c>
      <c r="D1098" s="65">
        <v>1000</v>
      </c>
      <c r="E1098" s="80">
        <v>41183</v>
      </c>
      <c r="F1098" s="76" t="s">
        <v>3825</v>
      </c>
    </row>
    <row r="1099" spans="1:6">
      <c r="A1099" s="188">
        <v>1088</v>
      </c>
      <c r="B1099" s="54" t="s">
        <v>3198</v>
      </c>
      <c r="C1099" s="55" t="s">
        <v>3199</v>
      </c>
      <c r="D1099" s="65">
        <v>1000</v>
      </c>
      <c r="E1099" s="80">
        <v>41184</v>
      </c>
      <c r="F1099" s="76" t="s">
        <v>3825</v>
      </c>
    </row>
    <row r="1100" spans="1:6">
      <c r="A1100" s="188">
        <v>1089</v>
      </c>
      <c r="B1100" s="54" t="s">
        <v>3200</v>
      </c>
      <c r="C1100" s="55" t="s">
        <v>3201</v>
      </c>
      <c r="D1100" s="65">
        <v>1100</v>
      </c>
      <c r="E1100" s="80">
        <v>41186</v>
      </c>
      <c r="F1100" s="76" t="s">
        <v>3825</v>
      </c>
    </row>
    <row r="1101" spans="1:6">
      <c r="A1101" s="188">
        <v>1090</v>
      </c>
      <c r="B1101" s="54" t="s">
        <v>1724</v>
      </c>
      <c r="C1101" s="55" t="s">
        <v>3202</v>
      </c>
      <c r="D1101" s="65">
        <v>1000</v>
      </c>
      <c r="E1101" s="80">
        <v>41198</v>
      </c>
      <c r="F1101" s="76" t="s">
        <v>3825</v>
      </c>
    </row>
    <row r="1102" spans="1:6">
      <c r="A1102" s="188">
        <v>1091</v>
      </c>
      <c r="B1102" s="54" t="s">
        <v>3203</v>
      </c>
      <c r="C1102" s="55" t="s">
        <v>3204</v>
      </c>
      <c r="D1102" s="65">
        <v>1000</v>
      </c>
      <c r="E1102" s="80">
        <v>41186</v>
      </c>
      <c r="F1102" s="76" t="s">
        <v>3825</v>
      </c>
    </row>
    <row r="1103" spans="1:6">
      <c r="A1103" s="188">
        <v>1092</v>
      </c>
      <c r="B1103" s="54" t="s">
        <v>3205</v>
      </c>
      <c r="C1103" s="55" t="s">
        <v>3206</v>
      </c>
      <c r="D1103" s="65">
        <v>1100</v>
      </c>
      <c r="E1103" s="80">
        <v>41185</v>
      </c>
      <c r="F1103" s="76" t="s">
        <v>3825</v>
      </c>
    </row>
    <row r="1104" spans="1:6">
      <c r="A1104" s="188">
        <v>1093</v>
      </c>
      <c r="B1104" s="54" t="s">
        <v>3207</v>
      </c>
      <c r="C1104" s="55" t="s">
        <v>3208</v>
      </c>
      <c r="D1104" s="65">
        <v>600</v>
      </c>
      <c r="E1104" s="80">
        <v>41183</v>
      </c>
      <c r="F1104" s="76" t="s">
        <v>3825</v>
      </c>
    </row>
    <row r="1105" spans="1:6">
      <c r="A1105" s="188">
        <v>1094</v>
      </c>
      <c r="B1105" s="54" t="s">
        <v>3209</v>
      </c>
      <c r="C1105" s="55" t="s">
        <v>3210</v>
      </c>
      <c r="D1105" s="65">
        <v>1000</v>
      </c>
      <c r="E1105" s="80">
        <v>41185</v>
      </c>
      <c r="F1105" s="76" t="s">
        <v>3825</v>
      </c>
    </row>
    <row r="1106" spans="1:6">
      <c r="A1106" s="188">
        <v>1095</v>
      </c>
      <c r="B1106" s="54" t="s">
        <v>3211</v>
      </c>
      <c r="C1106" s="55" t="s">
        <v>3212</v>
      </c>
      <c r="D1106" s="65">
        <v>500</v>
      </c>
      <c r="E1106" s="80">
        <v>41197</v>
      </c>
      <c r="F1106" s="76" t="s">
        <v>3825</v>
      </c>
    </row>
    <row r="1107" spans="1:6">
      <c r="A1107" s="188">
        <v>1096</v>
      </c>
      <c r="B1107" s="54" t="s">
        <v>3213</v>
      </c>
      <c r="C1107" s="55" t="s">
        <v>3214</v>
      </c>
      <c r="D1107" s="65">
        <v>1000</v>
      </c>
      <c r="E1107" s="80">
        <v>41199</v>
      </c>
      <c r="F1107" s="76" t="s">
        <v>3825</v>
      </c>
    </row>
    <row r="1108" spans="1:6">
      <c r="A1108" s="188">
        <v>1097</v>
      </c>
      <c r="B1108" s="54" t="s">
        <v>3215</v>
      </c>
      <c r="C1108" s="55" t="s">
        <v>3216</v>
      </c>
      <c r="D1108" s="65">
        <v>1000</v>
      </c>
      <c r="E1108" s="80">
        <v>41198</v>
      </c>
      <c r="F1108" s="76" t="s">
        <v>3825</v>
      </c>
    </row>
    <row r="1109" spans="1:6">
      <c r="A1109" s="188">
        <v>1098</v>
      </c>
      <c r="B1109" s="54" t="s">
        <v>3217</v>
      </c>
      <c r="C1109" s="55" t="s">
        <v>3218</v>
      </c>
      <c r="D1109" s="65">
        <v>600</v>
      </c>
      <c r="E1109" s="80">
        <v>41185</v>
      </c>
      <c r="F1109" s="76" t="s">
        <v>3825</v>
      </c>
    </row>
    <row r="1110" spans="1:6">
      <c r="A1110" s="188">
        <v>1099</v>
      </c>
      <c r="B1110" s="54" t="s">
        <v>3219</v>
      </c>
      <c r="C1110" s="55" t="s">
        <v>3220</v>
      </c>
      <c r="D1110" s="65">
        <v>1000</v>
      </c>
      <c r="E1110" s="80">
        <v>41185</v>
      </c>
      <c r="F1110" s="76" t="s">
        <v>3825</v>
      </c>
    </row>
    <row r="1111" spans="1:6">
      <c r="A1111" s="188">
        <v>1100</v>
      </c>
      <c r="B1111" s="54" t="s">
        <v>3221</v>
      </c>
      <c r="C1111" s="55" t="s">
        <v>3222</v>
      </c>
      <c r="D1111" s="65">
        <v>1000</v>
      </c>
      <c r="E1111" s="80">
        <v>41198</v>
      </c>
      <c r="F1111" s="76" t="s">
        <v>3825</v>
      </c>
    </row>
    <row r="1112" spans="1:6">
      <c r="A1112" s="188">
        <v>1101</v>
      </c>
      <c r="B1112" s="54" t="s">
        <v>3223</v>
      </c>
      <c r="C1112" s="55" t="s">
        <v>3224</v>
      </c>
      <c r="D1112" s="65">
        <v>2100</v>
      </c>
      <c r="E1112" s="80">
        <v>41186</v>
      </c>
      <c r="F1112" s="76" t="s">
        <v>3825</v>
      </c>
    </row>
    <row r="1113" spans="1:6">
      <c r="A1113" s="188">
        <v>1102</v>
      </c>
      <c r="B1113" s="54" t="s">
        <v>1743</v>
      </c>
      <c r="C1113" s="55" t="s">
        <v>3225</v>
      </c>
      <c r="D1113" s="65">
        <v>1100</v>
      </c>
      <c r="E1113" s="80">
        <v>41186</v>
      </c>
      <c r="F1113" s="76" t="s">
        <v>3825</v>
      </c>
    </row>
    <row r="1114" spans="1:6">
      <c r="A1114" s="188">
        <v>1103</v>
      </c>
      <c r="B1114" s="54" t="s">
        <v>3226</v>
      </c>
      <c r="C1114" s="55" t="s">
        <v>3227</v>
      </c>
      <c r="D1114" s="65">
        <v>1000</v>
      </c>
      <c r="E1114" s="80">
        <v>41185</v>
      </c>
      <c r="F1114" s="76" t="s">
        <v>3825</v>
      </c>
    </row>
    <row r="1115" spans="1:6">
      <c r="A1115" s="188">
        <v>1104</v>
      </c>
      <c r="B1115" s="54" t="s">
        <v>3228</v>
      </c>
      <c r="C1115" s="55" t="s">
        <v>3229</v>
      </c>
      <c r="D1115" s="65">
        <v>4400</v>
      </c>
      <c r="E1115" s="80">
        <v>41184</v>
      </c>
      <c r="F1115" s="76" t="s">
        <v>3825</v>
      </c>
    </row>
    <row r="1116" spans="1:6">
      <c r="A1116" s="188">
        <v>1105</v>
      </c>
      <c r="B1116" s="54" t="s">
        <v>3074</v>
      </c>
      <c r="C1116" s="55" t="s">
        <v>3230</v>
      </c>
      <c r="D1116" s="65">
        <v>276.47000000000003</v>
      </c>
      <c r="E1116" s="80">
        <v>41186</v>
      </c>
      <c r="F1116" s="76" t="s">
        <v>3825</v>
      </c>
    </row>
    <row r="1117" spans="1:6">
      <c r="A1117" s="188">
        <v>1106</v>
      </c>
      <c r="B1117" s="54" t="s">
        <v>3074</v>
      </c>
      <c r="C1117" s="55" t="s">
        <v>3231</v>
      </c>
      <c r="D1117" s="65">
        <v>5103.55</v>
      </c>
      <c r="E1117" s="80">
        <v>41186</v>
      </c>
      <c r="F1117" s="76" t="s">
        <v>3825</v>
      </c>
    </row>
    <row r="1118" spans="1:6">
      <c r="A1118" s="188">
        <v>1107</v>
      </c>
      <c r="B1118" s="54" t="s">
        <v>3232</v>
      </c>
      <c r="C1118" s="55" t="s">
        <v>3233</v>
      </c>
      <c r="D1118" s="65">
        <v>500</v>
      </c>
      <c r="E1118" s="80">
        <v>41186</v>
      </c>
      <c r="F1118" s="76" t="s">
        <v>3825</v>
      </c>
    </row>
    <row r="1119" spans="1:6">
      <c r="A1119" s="188">
        <v>1108</v>
      </c>
      <c r="B1119" s="54" t="s">
        <v>3234</v>
      </c>
      <c r="C1119" s="55" t="s">
        <v>3235</v>
      </c>
      <c r="D1119" s="65">
        <v>1250</v>
      </c>
      <c r="E1119" s="80">
        <v>41199</v>
      </c>
      <c r="F1119" s="76" t="s">
        <v>3825</v>
      </c>
    </row>
    <row r="1120" spans="1:6">
      <c r="A1120" s="188">
        <v>1109</v>
      </c>
      <c r="B1120" s="54" t="s">
        <v>3236</v>
      </c>
      <c r="C1120" s="55" t="s">
        <v>3237</v>
      </c>
      <c r="D1120" s="65">
        <v>200</v>
      </c>
      <c r="E1120" s="80">
        <v>41183</v>
      </c>
      <c r="F1120" s="76" t="s">
        <v>3825</v>
      </c>
    </row>
    <row r="1121" spans="1:6">
      <c r="A1121" s="188">
        <v>1110</v>
      </c>
      <c r="B1121" s="54" t="s">
        <v>3238</v>
      </c>
      <c r="C1121" s="55" t="s">
        <v>3239</v>
      </c>
      <c r="D1121" s="65">
        <v>1100</v>
      </c>
      <c r="E1121" s="80">
        <v>41185</v>
      </c>
      <c r="F1121" s="76" t="s">
        <v>3825</v>
      </c>
    </row>
    <row r="1122" spans="1:6">
      <c r="A1122" s="188">
        <v>1111</v>
      </c>
      <c r="B1122" s="54" t="s">
        <v>3116</v>
      </c>
      <c r="C1122" s="55" t="s">
        <v>3240</v>
      </c>
      <c r="D1122" s="65">
        <v>400</v>
      </c>
      <c r="E1122" s="80">
        <v>41184</v>
      </c>
      <c r="F1122" s="76" t="s">
        <v>3825</v>
      </c>
    </row>
    <row r="1123" spans="1:6">
      <c r="A1123" s="188">
        <v>1112</v>
      </c>
      <c r="B1123" s="54" t="s">
        <v>3241</v>
      </c>
      <c r="C1123" s="55" t="s">
        <v>3242</v>
      </c>
      <c r="D1123" s="65">
        <v>1100</v>
      </c>
      <c r="E1123" s="80">
        <v>41186</v>
      </c>
      <c r="F1123" s="76" t="s">
        <v>3825</v>
      </c>
    </row>
    <row r="1124" spans="1:6">
      <c r="A1124" s="188">
        <v>1113</v>
      </c>
      <c r="B1124" s="54" t="s">
        <v>3243</v>
      </c>
      <c r="C1124" s="55" t="s">
        <v>3244</v>
      </c>
      <c r="D1124" s="65">
        <v>1100</v>
      </c>
      <c r="E1124" s="80">
        <v>41185</v>
      </c>
      <c r="F1124" s="76" t="s">
        <v>3825</v>
      </c>
    </row>
    <row r="1125" spans="1:6">
      <c r="A1125" s="188">
        <v>1114</v>
      </c>
      <c r="B1125" s="54" t="s">
        <v>3245</v>
      </c>
      <c r="C1125" s="55" t="s">
        <v>3246</v>
      </c>
      <c r="D1125" s="65">
        <v>1100</v>
      </c>
      <c r="E1125" s="80">
        <v>41185</v>
      </c>
      <c r="F1125" s="76" t="s">
        <v>3825</v>
      </c>
    </row>
    <row r="1126" spans="1:6">
      <c r="A1126" s="188">
        <v>1115</v>
      </c>
      <c r="B1126" s="54" t="s">
        <v>3247</v>
      </c>
      <c r="C1126" s="55" t="s">
        <v>3248</v>
      </c>
      <c r="D1126" s="65">
        <v>4600</v>
      </c>
      <c r="E1126" s="80">
        <v>41204</v>
      </c>
      <c r="F1126" s="76" t="s">
        <v>3825</v>
      </c>
    </row>
    <row r="1127" spans="1:6">
      <c r="A1127" s="188">
        <v>1116</v>
      </c>
      <c r="B1127" s="54" t="s">
        <v>3249</v>
      </c>
      <c r="C1127" s="55" t="s">
        <v>3250</v>
      </c>
      <c r="D1127" s="65">
        <v>1000</v>
      </c>
      <c r="E1127" s="80">
        <v>41185</v>
      </c>
      <c r="F1127" s="76" t="s">
        <v>3825</v>
      </c>
    </row>
    <row r="1128" spans="1:6">
      <c r="A1128" s="188">
        <v>1117</v>
      </c>
      <c r="B1128" s="54" t="s">
        <v>3251</v>
      </c>
      <c r="C1128" s="55" t="s">
        <v>3252</v>
      </c>
      <c r="D1128" s="65">
        <v>1100</v>
      </c>
      <c r="E1128" s="80">
        <v>41183</v>
      </c>
      <c r="F1128" s="76" t="s">
        <v>3825</v>
      </c>
    </row>
    <row r="1129" spans="1:6">
      <c r="A1129" s="188">
        <v>1118</v>
      </c>
      <c r="B1129" s="54" t="s">
        <v>3253</v>
      </c>
      <c r="C1129" s="55" t="s">
        <v>3254</v>
      </c>
      <c r="D1129" s="65">
        <v>500</v>
      </c>
      <c r="E1129" s="80">
        <v>41197</v>
      </c>
      <c r="F1129" s="76" t="s">
        <v>3825</v>
      </c>
    </row>
    <row r="1130" spans="1:6">
      <c r="A1130" s="188">
        <v>1119</v>
      </c>
      <c r="B1130" s="54" t="s">
        <v>3255</v>
      </c>
      <c r="C1130" s="55" t="s">
        <v>2558</v>
      </c>
      <c r="D1130" s="65">
        <v>7400</v>
      </c>
      <c r="E1130" s="80">
        <v>41184</v>
      </c>
      <c r="F1130" s="76" t="s">
        <v>3825</v>
      </c>
    </row>
    <row r="1131" spans="1:6">
      <c r="A1131" s="188">
        <v>1120</v>
      </c>
      <c r="B1131" s="54" t="s">
        <v>3256</v>
      </c>
      <c r="C1131" s="55" t="s">
        <v>3257</v>
      </c>
      <c r="D1131" s="65">
        <v>1100</v>
      </c>
      <c r="E1131" s="80">
        <v>41186</v>
      </c>
      <c r="F1131" s="76" t="s">
        <v>3825</v>
      </c>
    </row>
    <row r="1132" spans="1:6">
      <c r="A1132" s="188">
        <v>1121</v>
      </c>
      <c r="B1132" s="54" t="s">
        <v>623</v>
      </c>
      <c r="C1132" s="55" t="s">
        <v>3258</v>
      </c>
      <c r="D1132" s="65">
        <v>2000</v>
      </c>
      <c r="E1132" s="80">
        <v>41204</v>
      </c>
      <c r="F1132" s="76" t="s">
        <v>3825</v>
      </c>
    </row>
    <row r="1133" spans="1:6">
      <c r="A1133" s="188">
        <v>1122</v>
      </c>
      <c r="B1133" s="54" t="s">
        <v>3259</v>
      </c>
      <c r="C1133" s="55" t="s">
        <v>3260</v>
      </c>
      <c r="D1133" s="65">
        <v>1000</v>
      </c>
      <c r="E1133" s="80">
        <v>41197</v>
      </c>
      <c r="F1133" s="76" t="s">
        <v>3825</v>
      </c>
    </row>
    <row r="1134" spans="1:6">
      <c r="A1134" s="188">
        <v>1123</v>
      </c>
      <c r="B1134" s="54" t="s">
        <v>3259</v>
      </c>
      <c r="C1134" s="55" t="s">
        <v>3261</v>
      </c>
      <c r="D1134" s="65">
        <v>500</v>
      </c>
      <c r="E1134" s="80">
        <v>41197</v>
      </c>
      <c r="F1134" s="76" t="s">
        <v>3825</v>
      </c>
    </row>
    <row r="1135" spans="1:6">
      <c r="A1135" s="188">
        <v>1124</v>
      </c>
      <c r="B1135" s="54" t="s">
        <v>2196</v>
      </c>
      <c r="C1135" s="55" t="s">
        <v>3262</v>
      </c>
      <c r="D1135" s="65">
        <v>33901.699999999997</v>
      </c>
      <c r="E1135" s="80">
        <v>41199</v>
      </c>
      <c r="F1135" s="76" t="s">
        <v>3825</v>
      </c>
    </row>
    <row r="1136" spans="1:6">
      <c r="A1136" s="188">
        <v>1125</v>
      </c>
      <c r="B1136" s="54" t="s">
        <v>3263</v>
      </c>
      <c r="C1136" s="55" t="s">
        <v>3264</v>
      </c>
      <c r="D1136" s="65">
        <v>800</v>
      </c>
      <c r="E1136" s="80">
        <v>41185</v>
      </c>
      <c r="F1136" s="76" t="s">
        <v>3825</v>
      </c>
    </row>
    <row r="1137" spans="1:6">
      <c r="A1137" s="188">
        <v>1126</v>
      </c>
      <c r="B1137" s="54" t="s">
        <v>3265</v>
      </c>
      <c r="C1137" s="55" t="s">
        <v>3266</v>
      </c>
      <c r="D1137" s="65">
        <v>3600</v>
      </c>
      <c r="E1137" s="80">
        <v>41184</v>
      </c>
      <c r="F1137" s="76" t="s">
        <v>3825</v>
      </c>
    </row>
    <row r="1138" spans="1:6">
      <c r="A1138" s="188">
        <v>1127</v>
      </c>
      <c r="B1138" s="54" t="s">
        <v>3267</v>
      </c>
      <c r="C1138" s="55" t="s">
        <v>3268</v>
      </c>
      <c r="D1138" s="65">
        <v>6400</v>
      </c>
      <c r="E1138" s="80">
        <v>41184</v>
      </c>
      <c r="F1138" s="76" t="s">
        <v>3825</v>
      </c>
    </row>
    <row r="1139" spans="1:6">
      <c r="A1139" s="188">
        <v>1128</v>
      </c>
      <c r="B1139" s="54" t="s">
        <v>3269</v>
      </c>
      <c r="C1139" s="55" t="s">
        <v>3270</v>
      </c>
      <c r="D1139" s="65">
        <v>500</v>
      </c>
      <c r="E1139" s="80">
        <v>41198</v>
      </c>
      <c r="F1139" s="76" t="s">
        <v>3825</v>
      </c>
    </row>
    <row r="1140" spans="1:6">
      <c r="A1140" s="188">
        <v>1129</v>
      </c>
      <c r="B1140" s="54" t="s">
        <v>1529</v>
      </c>
      <c r="C1140" s="55" t="s">
        <v>1531</v>
      </c>
      <c r="D1140" s="65">
        <v>500</v>
      </c>
      <c r="E1140" s="80">
        <v>41206</v>
      </c>
      <c r="F1140" s="76" t="s">
        <v>3825</v>
      </c>
    </row>
    <row r="1141" spans="1:6">
      <c r="A1141" s="188">
        <v>1130</v>
      </c>
      <c r="B1141" s="54" t="s">
        <v>1544</v>
      </c>
      <c r="C1141" s="55" t="s">
        <v>1545</v>
      </c>
      <c r="D1141" s="65">
        <v>500</v>
      </c>
      <c r="E1141" s="80">
        <v>41206</v>
      </c>
      <c r="F1141" s="76" t="s">
        <v>3825</v>
      </c>
    </row>
    <row r="1142" spans="1:6">
      <c r="A1142" s="188">
        <v>1131</v>
      </c>
      <c r="B1142" s="54" t="s">
        <v>350</v>
      </c>
      <c r="C1142" s="55" t="s">
        <v>739</v>
      </c>
      <c r="D1142" s="65">
        <v>1000</v>
      </c>
      <c r="E1142" s="80">
        <v>41206</v>
      </c>
      <c r="F1142" s="76" t="s">
        <v>3825</v>
      </c>
    </row>
    <row r="1143" spans="1:6">
      <c r="A1143" s="188">
        <v>1132</v>
      </c>
      <c r="B1143" s="54" t="s">
        <v>736</v>
      </c>
      <c r="C1143" s="55" t="s">
        <v>738</v>
      </c>
      <c r="D1143" s="65">
        <v>100</v>
      </c>
      <c r="E1143" s="80">
        <v>41206</v>
      </c>
      <c r="F1143" s="76" t="s">
        <v>3825</v>
      </c>
    </row>
    <row r="1144" spans="1:6">
      <c r="A1144" s="188">
        <v>1133</v>
      </c>
      <c r="B1144" s="54" t="s">
        <v>514</v>
      </c>
      <c r="C1144" s="55" t="s">
        <v>1380</v>
      </c>
      <c r="D1144" s="65">
        <v>1000</v>
      </c>
      <c r="E1144" s="80">
        <v>41206</v>
      </c>
      <c r="F1144" s="76" t="s">
        <v>3825</v>
      </c>
    </row>
    <row r="1145" spans="1:6">
      <c r="A1145" s="188">
        <v>1134</v>
      </c>
      <c r="B1145" s="54" t="s">
        <v>1383</v>
      </c>
      <c r="C1145" s="55" t="s">
        <v>1384</v>
      </c>
      <c r="D1145" s="65">
        <v>1000</v>
      </c>
      <c r="E1145" s="80">
        <v>41206</v>
      </c>
      <c r="F1145" s="76" t="s">
        <v>3825</v>
      </c>
    </row>
    <row r="1146" spans="1:6">
      <c r="A1146" s="188">
        <v>1135</v>
      </c>
      <c r="B1146" s="54" t="s">
        <v>3271</v>
      </c>
      <c r="C1146" s="55" t="s">
        <v>1368</v>
      </c>
      <c r="D1146" s="65">
        <v>1000</v>
      </c>
      <c r="E1146" s="80">
        <v>41206</v>
      </c>
      <c r="F1146" s="76" t="s">
        <v>3825</v>
      </c>
    </row>
    <row r="1147" spans="1:6">
      <c r="A1147" s="188">
        <v>1136</v>
      </c>
      <c r="B1147" s="54" t="s">
        <v>3272</v>
      </c>
      <c r="C1147" s="55" t="s">
        <v>1372</v>
      </c>
      <c r="D1147" s="65">
        <v>1000</v>
      </c>
      <c r="E1147" s="80">
        <v>41206</v>
      </c>
      <c r="F1147" s="76" t="s">
        <v>3825</v>
      </c>
    </row>
    <row r="1148" spans="1:6">
      <c r="A1148" s="188">
        <v>1137</v>
      </c>
      <c r="B1148" s="54" t="s">
        <v>1373</v>
      </c>
      <c r="C1148" s="55" t="s">
        <v>1374</v>
      </c>
      <c r="D1148" s="65">
        <v>1000</v>
      </c>
      <c r="E1148" s="80">
        <v>40840</v>
      </c>
      <c r="F1148" s="76" t="s">
        <v>3825</v>
      </c>
    </row>
    <row r="1149" spans="1:6">
      <c r="A1149" s="188">
        <v>1138</v>
      </c>
      <c r="B1149" s="54" t="s">
        <v>1387</v>
      </c>
      <c r="C1149" s="55" t="s">
        <v>1388</v>
      </c>
      <c r="D1149" s="65">
        <v>1000</v>
      </c>
      <c r="E1149" s="80">
        <v>41206</v>
      </c>
      <c r="F1149" s="76" t="s">
        <v>3825</v>
      </c>
    </row>
    <row r="1150" spans="1:6">
      <c r="A1150" s="188">
        <v>1139</v>
      </c>
      <c r="B1150" s="54" t="s">
        <v>1407</v>
      </c>
      <c r="C1150" s="55" t="s">
        <v>1408</v>
      </c>
      <c r="D1150" s="65">
        <v>2000</v>
      </c>
      <c r="E1150" s="80">
        <v>41207</v>
      </c>
      <c r="F1150" s="76" t="s">
        <v>3825</v>
      </c>
    </row>
    <row r="1151" spans="1:6">
      <c r="A1151" s="188">
        <v>1140</v>
      </c>
      <c r="B1151" s="54" t="s">
        <v>324</v>
      </c>
      <c r="C1151" s="55" t="s">
        <v>325</v>
      </c>
      <c r="D1151" s="65">
        <v>100</v>
      </c>
      <c r="E1151" s="80">
        <v>41207</v>
      </c>
      <c r="F1151" s="76" t="s">
        <v>3825</v>
      </c>
    </row>
    <row r="1152" spans="1:6">
      <c r="A1152" s="188">
        <v>1141</v>
      </c>
      <c r="B1152" s="54" t="s">
        <v>3273</v>
      </c>
      <c r="C1152" s="55" t="s">
        <v>3274</v>
      </c>
      <c r="D1152" s="65">
        <v>1000</v>
      </c>
      <c r="E1152" s="80">
        <v>41207</v>
      </c>
      <c r="F1152" s="76" t="s">
        <v>3825</v>
      </c>
    </row>
    <row r="1153" spans="1:6">
      <c r="A1153" s="188">
        <v>1142</v>
      </c>
      <c r="B1153" s="54" t="s">
        <v>1581</v>
      </c>
      <c r="C1153" s="55" t="s">
        <v>3275</v>
      </c>
      <c r="D1153" s="65">
        <v>1000</v>
      </c>
      <c r="E1153" s="80">
        <v>41207</v>
      </c>
      <c r="F1153" s="76" t="s">
        <v>3825</v>
      </c>
    </row>
    <row r="1154" spans="1:6">
      <c r="A1154" s="188">
        <v>1143</v>
      </c>
      <c r="B1154" s="54" t="s">
        <v>3276</v>
      </c>
      <c r="C1154" s="55" t="s">
        <v>3277</v>
      </c>
      <c r="D1154" s="65">
        <v>1000</v>
      </c>
      <c r="E1154" s="80">
        <v>41207</v>
      </c>
      <c r="F1154" s="76" t="s">
        <v>3825</v>
      </c>
    </row>
    <row r="1155" spans="1:6">
      <c r="A1155" s="188">
        <v>1144</v>
      </c>
      <c r="B1155" s="54" t="s">
        <v>1381</v>
      </c>
      <c r="C1155" s="55" t="s">
        <v>1382</v>
      </c>
      <c r="D1155" s="65">
        <v>1000</v>
      </c>
      <c r="E1155" s="80">
        <v>41207</v>
      </c>
      <c r="F1155" s="76" t="s">
        <v>3825</v>
      </c>
    </row>
    <row r="1156" spans="1:6">
      <c r="A1156" s="188">
        <v>1145</v>
      </c>
      <c r="B1156" s="54" t="s">
        <v>3278</v>
      </c>
      <c r="C1156" s="55" t="s">
        <v>208</v>
      </c>
      <c r="D1156" s="65">
        <v>1000</v>
      </c>
      <c r="E1156" s="80">
        <v>41207</v>
      </c>
      <c r="F1156" s="76" t="s">
        <v>3825</v>
      </c>
    </row>
    <row r="1157" spans="1:6">
      <c r="A1157" s="188">
        <v>1146</v>
      </c>
      <c r="B1157" s="54" t="s">
        <v>3279</v>
      </c>
      <c r="C1157" s="55" t="s">
        <v>3280</v>
      </c>
      <c r="D1157" s="65">
        <v>1000</v>
      </c>
      <c r="E1157" s="80">
        <v>41207</v>
      </c>
      <c r="F1157" s="76" t="s">
        <v>3825</v>
      </c>
    </row>
    <row r="1158" spans="1:6">
      <c r="A1158" s="188">
        <v>1147</v>
      </c>
      <c r="B1158" s="189" t="s">
        <v>1488</v>
      </c>
      <c r="C1158" s="185" t="s">
        <v>1489</v>
      </c>
      <c r="D1158" s="202">
        <v>1600</v>
      </c>
      <c r="E1158" s="187">
        <v>41211</v>
      </c>
      <c r="F1158" s="76" t="s">
        <v>3825</v>
      </c>
    </row>
    <row r="1159" spans="1:6">
      <c r="A1159" s="188">
        <v>1148</v>
      </c>
      <c r="B1159" s="54" t="s">
        <v>1499</v>
      </c>
      <c r="C1159" s="55" t="s">
        <v>3289</v>
      </c>
      <c r="D1159" s="65">
        <v>200</v>
      </c>
      <c r="E1159" s="80">
        <v>41211</v>
      </c>
      <c r="F1159" s="76" t="s">
        <v>3825</v>
      </c>
    </row>
    <row r="1160" spans="1:6">
      <c r="A1160" s="188">
        <v>1149</v>
      </c>
      <c r="B1160" s="54" t="s">
        <v>1499</v>
      </c>
      <c r="C1160" s="55" t="s">
        <v>1500</v>
      </c>
      <c r="D1160" s="65">
        <v>2400</v>
      </c>
      <c r="E1160" s="80">
        <v>41211</v>
      </c>
      <c r="F1160" s="76" t="s">
        <v>3825</v>
      </c>
    </row>
    <row r="1161" spans="1:6">
      <c r="A1161" s="188">
        <v>1150</v>
      </c>
      <c r="B1161" s="54" t="s">
        <v>3306</v>
      </c>
      <c r="C1161" s="55" t="s">
        <v>910</v>
      </c>
      <c r="D1161" s="65">
        <v>3500</v>
      </c>
      <c r="E1161" s="80">
        <v>41205</v>
      </c>
      <c r="F1161" s="76" t="s">
        <v>3825</v>
      </c>
    </row>
    <row r="1162" spans="1:6">
      <c r="A1162" s="188">
        <v>1151</v>
      </c>
      <c r="B1162" s="54" t="s">
        <v>3307</v>
      </c>
      <c r="C1162" s="55" t="s">
        <v>1999</v>
      </c>
      <c r="D1162" s="65">
        <v>500</v>
      </c>
      <c r="E1162" s="80">
        <v>41186</v>
      </c>
      <c r="F1162" s="76" t="s">
        <v>3825</v>
      </c>
    </row>
    <row r="1163" spans="1:6">
      <c r="A1163" s="188">
        <v>1152</v>
      </c>
      <c r="B1163" s="54" t="s">
        <v>3308</v>
      </c>
      <c r="C1163" s="55" t="s">
        <v>989</v>
      </c>
      <c r="D1163" s="65">
        <v>2000</v>
      </c>
      <c r="E1163" s="80">
        <v>41207</v>
      </c>
      <c r="F1163" s="76" t="s">
        <v>3825</v>
      </c>
    </row>
    <row r="1164" spans="1:6">
      <c r="A1164" s="188">
        <v>1153</v>
      </c>
      <c r="B1164" s="115" t="s">
        <v>875</v>
      </c>
      <c r="C1164" s="55" t="s">
        <v>876</v>
      </c>
      <c r="D1164" s="65">
        <v>2200</v>
      </c>
      <c r="E1164" s="80">
        <v>41204</v>
      </c>
      <c r="F1164" s="76" t="s">
        <v>3825</v>
      </c>
    </row>
    <row r="1165" spans="1:6">
      <c r="A1165" s="188">
        <v>1154</v>
      </c>
      <c r="B1165" s="54" t="s">
        <v>3313</v>
      </c>
      <c r="C1165" s="55" t="s">
        <v>345</v>
      </c>
      <c r="D1165" s="65">
        <v>1000</v>
      </c>
      <c r="E1165" s="80">
        <v>41187</v>
      </c>
      <c r="F1165" s="76" t="s">
        <v>3825</v>
      </c>
    </row>
    <row r="1166" spans="1:6">
      <c r="A1166" s="188">
        <v>1155</v>
      </c>
      <c r="B1166" s="54" t="s">
        <v>534</v>
      </c>
      <c r="C1166" s="55" t="s">
        <v>535</v>
      </c>
      <c r="D1166" s="65">
        <v>152.72999999999999</v>
      </c>
      <c r="E1166" s="80">
        <v>41187</v>
      </c>
      <c r="F1166" s="76" t="s">
        <v>3825</v>
      </c>
    </row>
    <row r="1167" spans="1:6">
      <c r="A1167" s="188">
        <v>1156</v>
      </c>
      <c r="B1167" s="54" t="s">
        <v>538</v>
      </c>
      <c r="C1167" s="55" t="s">
        <v>540</v>
      </c>
      <c r="D1167" s="65">
        <v>3854.94</v>
      </c>
      <c r="E1167" s="80">
        <v>41186</v>
      </c>
      <c r="F1167" s="76" t="s">
        <v>3825</v>
      </c>
    </row>
    <row r="1168" spans="1:6">
      <c r="A1168" s="188">
        <v>1157</v>
      </c>
      <c r="B1168" s="54" t="s">
        <v>217</v>
      </c>
      <c r="C1168" s="55" t="s">
        <v>1432</v>
      </c>
      <c r="D1168" s="65">
        <v>3700</v>
      </c>
      <c r="E1168" s="80">
        <v>41191</v>
      </c>
      <c r="F1168" s="76" t="s">
        <v>3825</v>
      </c>
    </row>
    <row r="1169" spans="1:6">
      <c r="A1169" s="188">
        <v>1158</v>
      </c>
      <c r="B1169" s="54" t="s">
        <v>3314</v>
      </c>
      <c r="C1169" s="55" t="s">
        <v>1644</v>
      </c>
      <c r="D1169" s="65">
        <v>300</v>
      </c>
      <c r="E1169" s="80">
        <v>41191</v>
      </c>
      <c r="F1169" s="76" t="s">
        <v>3825</v>
      </c>
    </row>
    <row r="1170" spans="1:6">
      <c r="A1170" s="188">
        <v>1159</v>
      </c>
      <c r="B1170" s="115" t="s">
        <v>3315</v>
      </c>
      <c r="C1170" s="185" t="s">
        <v>3316</v>
      </c>
      <c r="D1170" s="186">
        <v>2000</v>
      </c>
      <c r="E1170" s="187">
        <v>41190</v>
      </c>
      <c r="F1170" s="76" t="s">
        <v>3825</v>
      </c>
    </row>
    <row r="1171" spans="1:6">
      <c r="A1171" s="188">
        <v>1160</v>
      </c>
      <c r="B1171" s="54" t="s">
        <v>534</v>
      </c>
      <c r="C1171" s="55" t="s">
        <v>537</v>
      </c>
      <c r="D1171" s="65">
        <v>150</v>
      </c>
      <c r="E1171" s="80">
        <v>41190</v>
      </c>
      <c r="F1171" s="76" t="s">
        <v>3825</v>
      </c>
    </row>
    <row r="1172" spans="1:6">
      <c r="A1172" s="188">
        <v>1161</v>
      </c>
      <c r="B1172" s="54" t="s">
        <v>3317</v>
      </c>
      <c r="C1172" s="55" t="s">
        <v>3318</v>
      </c>
      <c r="D1172" s="65">
        <v>500</v>
      </c>
      <c r="E1172" s="80">
        <v>41190</v>
      </c>
      <c r="F1172" s="76" t="s">
        <v>3825</v>
      </c>
    </row>
    <row r="1173" spans="1:6">
      <c r="A1173" s="188">
        <v>1162</v>
      </c>
      <c r="B1173" s="54" t="s">
        <v>3380</v>
      </c>
      <c r="C1173" s="55" t="s">
        <v>3381</v>
      </c>
      <c r="D1173" s="77">
        <v>400</v>
      </c>
      <c r="E1173" s="80">
        <v>41205</v>
      </c>
      <c r="F1173" s="76" t="s">
        <v>3825</v>
      </c>
    </row>
    <row r="1174" spans="1:6">
      <c r="A1174" s="188">
        <v>1163</v>
      </c>
      <c r="B1174" s="54" t="s">
        <v>3382</v>
      </c>
      <c r="C1174" s="55" t="s">
        <v>3383</v>
      </c>
      <c r="D1174" s="65">
        <v>27504.400000000001</v>
      </c>
      <c r="E1174" s="80">
        <v>41207</v>
      </c>
      <c r="F1174" s="76" t="s">
        <v>3825</v>
      </c>
    </row>
    <row r="1175" spans="1:6">
      <c r="A1175" s="188">
        <v>1164</v>
      </c>
      <c r="B1175" s="54" t="s">
        <v>3384</v>
      </c>
      <c r="C1175" s="55" t="s">
        <v>3385</v>
      </c>
      <c r="D1175" s="65">
        <v>2400</v>
      </c>
      <c r="E1175" s="80">
        <v>41205</v>
      </c>
      <c r="F1175" s="76" t="s">
        <v>3825</v>
      </c>
    </row>
    <row r="1176" spans="1:6">
      <c r="A1176" s="188">
        <v>1165</v>
      </c>
      <c r="B1176" s="54" t="s">
        <v>3386</v>
      </c>
      <c r="C1176" s="55" t="s">
        <v>3387</v>
      </c>
      <c r="D1176" s="65">
        <v>1100</v>
      </c>
      <c r="E1176" s="80">
        <v>41207</v>
      </c>
      <c r="F1176" s="76" t="s">
        <v>3825</v>
      </c>
    </row>
    <row r="1177" spans="1:6">
      <c r="A1177" s="188">
        <v>1166</v>
      </c>
      <c r="B1177" s="54" t="s">
        <v>3388</v>
      </c>
      <c r="C1177" s="55" t="s">
        <v>3389</v>
      </c>
      <c r="D1177" s="65">
        <v>1000</v>
      </c>
      <c r="E1177" s="80">
        <v>41201</v>
      </c>
      <c r="F1177" s="76" t="s">
        <v>3825</v>
      </c>
    </row>
    <row r="1178" spans="1:6">
      <c r="A1178" s="188">
        <v>1167</v>
      </c>
      <c r="B1178" s="54" t="s">
        <v>3390</v>
      </c>
      <c r="C1178" s="55" t="s">
        <v>3391</v>
      </c>
      <c r="D1178" s="77">
        <v>1072.7</v>
      </c>
      <c r="E1178" s="80">
        <v>41208</v>
      </c>
      <c r="F1178" s="76" t="s">
        <v>3825</v>
      </c>
    </row>
    <row r="1179" spans="1:6">
      <c r="A1179" s="188">
        <v>1168</v>
      </c>
      <c r="B1179" s="54" t="s">
        <v>478</v>
      </c>
      <c r="C1179" s="55" t="s">
        <v>3392</v>
      </c>
      <c r="D1179" s="77">
        <v>22706.54</v>
      </c>
      <c r="E1179" s="80">
        <v>41211</v>
      </c>
      <c r="F1179" s="76" t="s">
        <v>3825</v>
      </c>
    </row>
    <row r="1180" spans="1:6">
      <c r="A1180" s="188">
        <v>1169</v>
      </c>
      <c r="B1180" s="54" t="s">
        <v>2571</v>
      </c>
      <c r="C1180" s="55" t="s">
        <v>3393</v>
      </c>
      <c r="D1180" s="77">
        <v>15017.29</v>
      </c>
      <c r="E1180" s="80">
        <v>41211</v>
      </c>
      <c r="F1180" s="76" t="s">
        <v>3825</v>
      </c>
    </row>
    <row r="1181" spans="1:6">
      <c r="A1181" s="188">
        <v>1170</v>
      </c>
      <c r="B1181" s="54" t="s">
        <v>3394</v>
      </c>
      <c r="C1181" s="55" t="s">
        <v>2111</v>
      </c>
      <c r="D1181" s="77">
        <v>3070.6</v>
      </c>
      <c r="E1181" s="80" t="s">
        <v>3395</v>
      </c>
      <c r="F1181" s="76" t="s">
        <v>3825</v>
      </c>
    </row>
    <row r="1182" spans="1:6">
      <c r="A1182" s="188">
        <v>1171</v>
      </c>
      <c r="B1182" s="54" t="s">
        <v>3422</v>
      </c>
      <c r="C1182" s="55" t="s">
        <v>3423</v>
      </c>
      <c r="D1182" s="77">
        <v>400</v>
      </c>
      <c r="E1182" s="80">
        <v>41191</v>
      </c>
      <c r="F1182" s="76" t="s">
        <v>3825</v>
      </c>
    </row>
    <row r="1183" spans="1:6">
      <c r="A1183" s="188">
        <v>1172</v>
      </c>
      <c r="B1183" s="54" t="s">
        <v>2935</v>
      </c>
      <c r="C1183" s="55" t="s">
        <v>3424</v>
      </c>
      <c r="D1183" s="77">
        <v>500</v>
      </c>
      <c r="E1183" s="80">
        <v>41199</v>
      </c>
      <c r="F1183" s="76" t="s">
        <v>3825</v>
      </c>
    </row>
    <row r="1184" spans="1:6">
      <c r="A1184" s="188">
        <v>1173</v>
      </c>
      <c r="B1184" s="54" t="s">
        <v>3432</v>
      </c>
      <c r="C1184" s="55" t="s">
        <v>3433</v>
      </c>
      <c r="D1184" s="77">
        <v>736.56</v>
      </c>
      <c r="E1184" s="80">
        <v>41204</v>
      </c>
      <c r="F1184" s="76" t="s">
        <v>3825</v>
      </c>
    </row>
    <row r="1185" spans="1:6">
      <c r="A1185" s="188">
        <v>1174</v>
      </c>
      <c r="B1185" s="54" t="s">
        <v>3437</v>
      </c>
      <c r="C1185" s="55" t="s">
        <v>3438</v>
      </c>
      <c r="D1185" s="77">
        <v>5644.97</v>
      </c>
      <c r="E1185" s="80">
        <v>41206</v>
      </c>
      <c r="F1185" s="76" t="s">
        <v>3825</v>
      </c>
    </row>
    <row r="1186" spans="1:6">
      <c r="A1186" s="188">
        <v>1175</v>
      </c>
      <c r="B1186" s="54" t="s">
        <v>3450</v>
      </c>
      <c r="C1186" s="55" t="s">
        <v>3451</v>
      </c>
      <c r="D1186" s="77">
        <v>2000</v>
      </c>
      <c r="E1186" s="80">
        <v>41205</v>
      </c>
      <c r="F1186" s="76" t="s">
        <v>3825</v>
      </c>
    </row>
    <row r="1187" spans="1:6">
      <c r="A1187" s="188">
        <v>1176</v>
      </c>
      <c r="B1187" s="54" t="s">
        <v>663</v>
      </c>
      <c r="C1187" s="55" t="s">
        <v>2171</v>
      </c>
      <c r="D1187" s="65">
        <v>4305.74</v>
      </c>
      <c r="E1187" s="80">
        <v>41227</v>
      </c>
      <c r="F1187" s="76" t="s">
        <v>3825</v>
      </c>
    </row>
    <row r="1188" spans="1:6">
      <c r="A1188" s="188">
        <v>1177</v>
      </c>
      <c r="B1188" s="54" t="s">
        <v>674</v>
      </c>
      <c r="C1188" s="55" t="s">
        <v>675</v>
      </c>
      <c r="D1188" s="65">
        <v>6100.02</v>
      </c>
      <c r="E1188" s="80">
        <v>41229</v>
      </c>
      <c r="F1188" s="76" t="s">
        <v>3825</v>
      </c>
    </row>
    <row r="1189" spans="1:6">
      <c r="A1189" s="188">
        <v>1178</v>
      </c>
      <c r="B1189" s="54" t="s">
        <v>1865</v>
      </c>
      <c r="C1189" s="55" t="s">
        <v>1866</v>
      </c>
      <c r="D1189" s="65">
        <v>16809.919999999998</v>
      </c>
      <c r="E1189" s="80">
        <v>41218</v>
      </c>
      <c r="F1189" s="76" t="s">
        <v>3825</v>
      </c>
    </row>
    <row r="1190" spans="1:6">
      <c r="A1190" s="188">
        <v>1179</v>
      </c>
      <c r="B1190" s="54" t="s">
        <v>1865</v>
      </c>
      <c r="C1190" s="55" t="s">
        <v>1869</v>
      </c>
      <c r="D1190" s="65">
        <v>4232.67</v>
      </c>
      <c r="E1190" s="80">
        <v>41218</v>
      </c>
      <c r="F1190" s="76" t="s">
        <v>3825</v>
      </c>
    </row>
    <row r="1191" spans="1:6">
      <c r="A1191" s="188">
        <v>1180</v>
      </c>
      <c r="B1191" s="54" t="s">
        <v>1865</v>
      </c>
      <c r="C1191" s="55" t="s">
        <v>1867</v>
      </c>
      <c r="D1191" s="65">
        <v>1906.69</v>
      </c>
      <c r="E1191" s="80">
        <v>41218</v>
      </c>
      <c r="F1191" s="76" t="s">
        <v>3825</v>
      </c>
    </row>
    <row r="1192" spans="1:6">
      <c r="A1192" s="188">
        <v>1181</v>
      </c>
      <c r="B1192" s="54" t="s">
        <v>1865</v>
      </c>
      <c r="C1192" s="55" t="s">
        <v>1870</v>
      </c>
      <c r="D1192" s="65">
        <v>2461.64</v>
      </c>
      <c r="E1192" s="80">
        <v>41218</v>
      </c>
      <c r="F1192" s="76" t="s">
        <v>3825</v>
      </c>
    </row>
    <row r="1193" spans="1:6">
      <c r="A1193" s="188">
        <v>1182</v>
      </c>
      <c r="B1193" s="54" t="s">
        <v>1865</v>
      </c>
      <c r="C1193" s="55" t="s">
        <v>2341</v>
      </c>
      <c r="D1193" s="65">
        <v>22776.77</v>
      </c>
      <c r="E1193" s="80">
        <v>41218</v>
      </c>
      <c r="F1193" s="76" t="s">
        <v>3825</v>
      </c>
    </row>
    <row r="1194" spans="1:6">
      <c r="A1194" s="188">
        <v>1183</v>
      </c>
      <c r="B1194" s="54" t="s">
        <v>1865</v>
      </c>
      <c r="C1194" s="55" t="s">
        <v>2340</v>
      </c>
      <c r="D1194" s="65">
        <v>39655.31</v>
      </c>
      <c r="E1194" s="80">
        <v>41218</v>
      </c>
      <c r="F1194" s="76" t="s">
        <v>3825</v>
      </c>
    </row>
    <row r="1195" spans="1:6">
      <c r="A1195" s="188">
        <v>1184</v>
      </c>
      <c r="B1195" s="54" t="s">
        <v>1865</v>
      </c>
      <c r="C1195" s="55" t="s">
        <v>1868</v>
      </c>
      <c r="D1195" s="65">
        <v>2994.56</v>
      </c>
      <c r="E1195" s="80">
        <v>41218</v>
      </c>
      <c r="F1195" s="76" t="s">
        <v>3825</v>
      </c>
    </row>
    <row r="1196" spans="1:6">
      <c r="A1196" s="188">
        <v>1185</v>
      </c>
      <c r="B1196" s="54" t="s">
        <v>2421</v>
      </c>
      <c r="C1196" s="55" t="s">
        <v>3466</v>
      </c>
      <c r="D1196" s="65">
        <v>44917.2</v>
      </c>
      <c r="E1196" s="80">
        <v>41232</v>
      </c>
      <c r="F1196" s="76" t="s">
        <v>3825</v>
      </c>
    </row>
    <row r="1197" spans="1:6">
      <c r="A1197" s="188">
        <v>1186</v>
      </c>
      <c r="B1197" s="54" t="s">
        <v>2421</v>
      </c>
      <c r="C1197" s="55" t="s">
        <v>3467</v>
      </c>
      <c r="D1197" s="65">
        <v>106749.1</v>
      </c>
      <c r="E1197" s="80">
        <v>41232</v>
      </c>
      <c r="F1197" s="76" t="s">
        <v>3825</v>
      </c>
    </row>
    <row r="1198" spans="1:6">
      <c r="A1198" s="188">
        <v>1187</v>
      </c>
      <c r="B1198" s="54" t="s">
        <v>3468</v>
      </c>
      <c r="C1198" s="55" t="s">
        <v>2184</v>
      </c>
      <c r="D1198" s="65">
        <v>711326.54</v>
      </c>
      <c r="E1198" s="80">
        <v>41229</v>
      </c>
      <c r="F1198" s="76" t="s">
        <v>3825</v>
      </c>
    </row>
    <row r="1199" spans="1:6">
      <c r="A1199" s="188">
        <v>1188</v>
      </c>
      <c r="B1199" s="54" t="s">
        <v>1980</v>
      </c>
      <c r="C1199" s="55" t="s">
        <v>1982</v>
      </c>
      <c r="D1199" s="65">
        <v>1500</v>
      </c>
      <c r="E1199" s="80">
        <v>41219</v>
      </c>
      <c r="F1199" s="76" t="s">
        <v>3825</v>
      </c>
    </row>
    <row r="1200" spans="1:6">
      <c r="A1200" s="188">
        <v>1189</v>
      </c>
      <c r="B1200" s="54" t="s">
        <v>1980</v>
      </c>
      <c r="C1200" s="55" t="s">
        <v>1981</v>
      </c>
      <c r="D1200" s="65">
        <v>4500</v>
      </c>
      <c r="E1200" s="80">
        <v>41219</v>
      </c>
      <c r="F1200" s="76" t="s">
        <v>3825</v>
      </c>
    </row>
    <row r="1201" spans="1:6">
      <c r="A1201" s="188">
        <v>1190</v>
      </c>
      <c r="B1201" s="54" t="s">
        <v>1365</v>
      </c>
      <c r="C1201" s="55" t="s">
        <v>1366</v>
      </c>
      <c r="D1201" s="65">
        <v>1173.7</v>
      </c>
      <c r="E1201" s="80">
        <v>41229</v>
      </c>
      <c r="F1201" s="76" t="s">
        <v>3825</v>
      </c>
    </row>
    <row r="1202" spans="1:6">
      <c r="A1202" s="188">
        <v>1191</v>
      </c>
      <c r="B1202" s="54" t="s">
        <v>2441</v>
      </c>
      <c r="C1202" s="55" t="s">
        <v>3469</v>
      </c>
      <c r="D1202" s="65">
        <v>300</v>
      </c>
      <c r="E1202" s="80">
        <v>41219</v>
      </c>
      <c r="F1202" s="76" t="s">
        <v>3825</v>
      </c>
    </row>
    <row r="1203" spans="1:6">
      <c r="A1203" s="188">
        <v>1192</v>
      </c>
      <c r="B1203" s="54" t="s">
        <v>2447</v>
      </c>
      <c r="C1203" s="55" t="s">
        <v>2448</v>
      </c>
      <c r="D1203" s="65">
        <v>6526.98</v>
      </c>
      <c r="E1203" s="80">
        <v>41220</v>
      </c>
      <c r="F1203" s="76" t="s">
        <v>3825</v>
      </c>
    </row>
    <row r="1204" spans="1:6">
      <c r="A1204" s="188">
        <v>1193</v>
      </c>
      <c r="B1204" s="54" t="s">
        <v>3470</v>
      </c>
      <c r="C1204" s="55" t="s">
        <v>3471</v>
      </c>
      <c r="D1204" s="65">
        <v>1000</v>
      </c>
      <c r="E1204" s="80">
        <v>41214</v>
      </c>
      <c r="F1204" s="76" t="s">
        <v>3825</v>
      </c>
    </row>
    <row r="1205" spans="1:6">
      <c r="A1205" s="188">
        <v>1194</v>
      </c>
      <c r="B1205" s="54" t="s">
        <v>322</v>
      </c>
      <c r="C1205" s="55" t="s">
        <v>323</v>
      </c>
      <c r="D1205" s="65">
        <v>1100</v>
      </c>
      <c r="E1205" s="80">
        <v>41214</v>
      </c>
      <c r="F1205" s="76" t="s">
        <v>3825</v>
      </c>
    </row>
    <row r="1206" spans="1:6">
      <c r="A1206" s="188">
        <v>1195</v>
      </c>
      <c r="B1206" s="54" t="s">
        <v>803</v>
      </c>
      <c r="C1206" s="55" t="s">
        <v>804</v>
      </c>
      <c r="D1206" s="65">
        <v>9000</v>
      </c>
      <c r="E1206" s="80">
        <v>41218</v>
      </c>
      <c r="F1206" s="76" t="s">
        <v>3825</v>
      </c>
    </row>
    <row r="1207" spans="1:6">
      <c r="A1207" s="188">
        <v>1196</v>
      </c>
      <c r="B1207" s="54" t="s">
        <v>3472</v>
      </c>
      <c r="C1207" s="55" t="s">
        <v>874</v>
      </c>
      <c r="D1207" s="65">
        <v>2000</v>
      </c>
      <c r="E1207" s="80">
        <v>41218</v>
      </c>
      <c r="F1207" s="76" t="s">
        <v>3825</v>
      </c>
    </row>
    <row r="1208" spans="1:6">
      <c r="A1208" s="188">
        <v>1197</v>
      </c>
      <c r="B1208" s="54" t="s">
        <v>915</v>
      </c>
      <c r="C1208" s="55" t="s">
        <v>916</v>
      </c>
      <c r="D1208" s="65">
        <v>3800</v>
      </c>
      <c r="E1208" s="80">
        <v>41218</v>
      </c>
      <c r="F1208" s="76" t="s">
        <v>3825</v>
      </c>
    </row>
    <row r="1209" spans="1:6">
      <c r="A1209" s="188">
        <v>1198</v>
      </c>
      <c r="B1209" s="54" t="s">
        <v>937</v>
      </c>
      <c r="C1209" s="55" t="s">
        <v>938</v>
      </c>
      <c r="D1209" s="65">
        <v>4200</v>
      </c>
      <c r="E1209" s="80">
        <v>41218</v>
      </c>
      <c r="F1209" s="76" t="s">
        <v>3825</v>
      </c>
    </row>
    <row r="1210" spans="1:6">
      <c r="A1210" s="188">
        <v>1199</v>
      </c>
      <c r="B1210" s="54" t="s">
        <v>939</v>
      </c>
      <c r="C1210" s="55" t="s">
        <v>940</v>
      </c>
      <c r="D1210" s="65">
        <v>3600</v>
      </c>
      <c r="E1210" s="80">
        <v>41218</v>
      </c>
      <c r="F1210" s="76" t="s">
        <v>3825</v>
      </c>
    </row>
    <row r="1211" spans="1:6">
      <c r="A1211" s="188">
        <v>1200</v>
      </c>
      <c r="B1211" s="54" t="s">
        <v>1454</v>
      </c>
      <c r="C1211" s="55" t="s">
        <v>1455</v>
      </c>
      <c r="D1211" s="65">
        <v>1700</v>
      </c>
      <c r="E1211" s="80">
        <v>41218</v>
      </c>
      <c r="F1211" s="76" t="s">
        <v>3825</v>
      </c>
    </row>
    <row r="1212" spans="1:6">
      <c r="A1212" s="188">
        <v>1201</v>
      </c>
      <c r="B1212" s="54" t="s">
        <v>1430</v>
      </c>
      <c r="C1212" s="55" t="s">
        <v>1431</v>
      </c>
      <c r="D1212" s="65">
        <v>300</v>
      </c>
      <c r="E1212" s="80">
        <v>41218</v>
      </c>
      <c r="F1212" s="76" t="s">
        <v>3825</v>
      </c>
    </row>
    <row r="1213" spans="1:6">
      <c r="A1213" s="188">
        <v>1202</v>
      </c>
      <c r="B1213" s="54" t="s">
        <v>1401</v>
      </c>
      <c r="C1213" s="55" t="s">
        <v>1402</v>
      </c>
      <c r="D1213" s="65">
        <v>7600</v>
      </c>
      <c r="E1213" s="80">
        <v>41218</v>
      </c>
      <c r="F1213" s="76" t="s">
        <v>3825</v>
      </c>
    </row>
    <row r="1214" spans="1:6">
      <c r="A1214" s="188">
        <v>1203</v>
      </c>
      <c r="B1214" s="54" t="s">
        <v>3473</v>
      </c>
      <c r="C1214" s="55" t="s">
        <v>1502</v>
      </c>
      <c r="D1214" s="65">
        <v>2600</v>
      </c>
      <c r="E1214" s="80">
        <v>41218</v>
      </c>
      <c r="F1214" s="76" t="s">
        <v>3825</v>
      </c>
    </row>
    <row r="1215" spans="1:6">
      <c r="A1215" s="188">
        <v>1204</v>
      </c>
      <c r="B1215" s="54" t="s">
        <v>917</v>
      </c>
      <c r="C1215" s="55" t="s">
        <v>918</v>
      </c>
      <c r="D1215" s="65">
        <v>7300</v>
      </c>
      <c r="E1215" s="80">
        <v>41218</v>
      </c>
      <c r="F1215" s="76" t="s">
        <v>3825</v>
      </c>
    </row>
    <row r="1216" spans="1:6">
      <c r="A1216" s="188">
        <v>1205</v>
      </c>
      <c r="B1216" s="54" t="s">
        <v>308</v>
      </c>
      <c r="C1216" s="55" t="s">
        <v>1415</v>
      </c>
      <c r="D1216" s="65">
        <v>4000</v>
      </c>
      <c r="E1216" s="80">
        <v>41218</v>
      </c>
      <c r="F1216" s="76" t="s">
        <v>3825</v>
      </c>
    </row>
    <row r="1217" spans="1:6">
      <c r="A1217" s="188">
        <v>1206</v>
      </c>
      <c r="B1217" s="54" t="s">
        <v>1410</v>
      </c>
      <c r="C1217" s="55" t="s">
        <v>1411</v>
      </c>
      <c r="D1217" s="65">
        <v>4100</v>
      </c>
      <c r="E1217" s="80">
        <v>41218</v>
      </c>
      <c r="F1217" s="76" t="s">
        <v>3825</v>
      </c>
    </row>
    <row r="1218" spans="1:6">
      <c r="A1218" s="188">
        <v>1207</v>
      </c>
      <c r="B1218" s="54" t="s">
        <v>1412</v>
      </c>
      <c r="C1218" s="55" t="s">
        <v>1413</v>
      </c>
      <c r="D1218" s="65">
        <v>3900</v>
      </c>
      <c r="E1218" s="80">
        <v>41218</v>
      </c>
      <c r="F1218" s="76" t="s">
        <v>3825</v>
      </c>
    </row>
    <row r="1219" spans="1:6">
      <c r="A1219" s="188">
        <v>1208</v>
      </c>
      <c r="B1219" s="54" t="s">
        <v>255</v>
      </c>
      <c r="C1219" s="55" t="s">
        <v>1414</v>
      </c>
      <c r="D1219" s="65">
        <v>8600</v>
      </c>
      <c r="E1219" s="80">
        <v>41218</v>
      </c>
      <c r="F1219" s="76" t="s">
        <v>3825</v>
      </c>
    </row>
    <row r="1220" spans="1:6">
      <c r="A1220" s="188">
        <v>1209</v>
      </c>
      <c r="B1220" s="54" t="s">
        <v>3474</v>
      </c>
      <c r="C1220" s="55" t="s">
        <v>1417</v>
      </c>
      <c r="D1220" s="65">
        <v>6800</v>
      </c>
      <c r="E1220" s="80">
        <v>41218</v>
      </c>
      <c r="F1220" s="76" t="s">
        <v>3825</v>
      </c>
    </row>
    <row r="1221" spans="1:6">
      <c r="A1221" s="188">
        <v>1210</v>
      </c>
      <c r="B1221" s="54" t="s">
        <v>899</v>
      </c>
      <c r="C1221" s="55" t="s">
        <v>900</v>
      </c>
      <c r="D1221" s="65">
        <v>8600</v>
      </c>
      <c r="E1221" s="80">
        <v>41218</v>
      </c>
      <c r="F1221" s="76" t="s">
        <v>3825</v>
      </c>
    </row>
    <row r="1222" spans="1:6">
      <c r="A1222" s="188">
        <v>1211</v>
      </c>
      <c r="B1222" s="54" t="s">
        <v>927</v>
      </c>
      <c r="C1222" s="55" t="s">
        <v>928</v>
      </c>
      <c r="D1222" s="65">
        <v>2600</v>
      </c>
      <c r="E1222" s="80">
        <v>41218</v>
      </c>
      <c r="F1222" s="76" t="s">
        <v>3825</v>
      </c>
    </row>
    <row r="1223" spans="1:6">
      <c r="A1223" s="188">
        <v>1212</v>
      </c>
      <c r="B1223" s="54" t="s">
        <v>3475</v>
      </c>
      <c r="C1223" s="55" t="s">
        <v>896</v>
      </c>
      <c r="D1223" s="65">
        <v>7300</v>
      </c>
      <c r="E1223" s="80">
        <v>41218</v>
      </c>
      <c r="F1223" s="76" t="s">
        <v>3825</v>
      </c>
    </row>
    <row r="1224" spans="1:6">
      <c r="A1224" s="188">
        <v>1213</v>
      </c>
      <c r="B1224" s="54" t="s">
        <v>3042</v>
      </c>
      <c r="C1224" s="55" t="s">
        <v>948</v>
      </c>
      <c r="D1224" s="65">
        <v>3600</v>
      </c>
      <c r="E1224" s="80">
        <v>41218</v>
      </c>
      <c r="F1224" s="76" t="s">
        <v>3825</v>
      </c>
    </row>
    <row r="1225" spans="1:6">
      <c r="A1225" s="188">
        <v>1214</v>
      </c>
      <c r="B1225" s="54" t="s">
        <v>935</v>
      </c>
      <c r="C1225" s="55" t="s">
        <v>936</v>
      </c>
      <c r="D1225" s="65">
        <v>7100</v>
      </c>
      <c r="E1225" s="80">
        <v>41219</v>
      </c>
      <c r="F1225" s="76" t="s">
        <v>3825</v>
      </c>
    </row>
    <row r="1226" spans="1:6">
      <c r="A1226" s="188">
        <v>1215</v>
      </c>
      <c r="B1226" s="54" t="s">
        <v>877</v>
      </c>
      <c r="C1226" s="55" t="s">
        <v>878</v>
      </c>
      <c r="D1226" s="65">
        <v>8200</v>
      </c>
      <c r="E1226" s="80">
        <v>41219</v>
      </c>
      <c r="F1226" s="76" t="s">
        <v>3825</v>
      </c>
    </row>
    <row r="1227" spans="1:6">
      <c r="A1227" s="188">
        <v>1216</v>
      </c>
      <c r="B1227" s="54" t="s">
        <v>3476</v>
      </c>
      <c r="C1227" s="55" t="s">
        <v>872</v>
      </c>
      <c r="D1227" s="65">
        <v>2500</v>
      </c>
      <c r="E1227" s="80">
        <v>41219</v>
      </c>
      <c r="F1227" s="76" t="s">
        <v>3825</v>
      </c>
    </row>
    <row r="1228" spans="1:6">
      <c r="A1228" s="188">
        <v>1217</v>
      </c>
      <c r="B1228" s="189" t="s">
        <v>911</v>
      </c>
      <c r="C1228" s="185" t="s">
        <v>912</v>
      </c>
      <c r="D1228" s="202">
        <v>8200</v>
      </c>
      <c r="E1228" s="187">
        <v>41219</v>
      </c>
      <c r="F1228" s="76" t="s">
        <v>3825</v>
      </c>
    </row>
    <row r="1229" spans="1:6">
      <c r="A1229" s="188">
        <v>1218</v>
      </c>
      <c r="B1229" s="54" t="s">
        <v>3486</v>
      </c>
      <c r="C1229" s="55" t="s">
        <v>3487</v>
      </c>
      <c r="D1229" s="65">
        <v>3600</v>
      </c>
      <c r="E1229" s="80">
        <v>41225</v>
      </c>
      <c r="F1229" s="76" t="s">
        <v>3825</v>
      </c>
    </row>
    <row r="1230" spans="1:6">
      <c r="A1230" s="188">
        <v>1219</v>
      </c>
      <c r="B1230" s="54" t="s">
        <v>3488</v>
      </c>
      <c r="C1230" s="55" t="s">
        <v>3489</v>
      </c>
      <c r="D1230" s="65">
        <v>755</v>
      </c>
      <c r="E1230" s="80">
        <v>41225</v>
      </c>
      <c r="F1230" s="76" t="s">
        <v>3825</v>
      </c>
    </row>
    <row r="1231" spans="1:6">
      <c r="A1231" s="188">
        <v>1220</v>
      </c>
      <c r="B1231" s="54" t="s">
        <v>869</v>
      </c>
      <c r="C1231" s="55" t="s">
        <v>870</v>
      </c>
      <c r="D1231" s="65">
        <v>3200</v>
      </c>
      <c r="E1231" s="80">
        <v>41225</v>
      </c>
      <c r="F1231" s="76" t="s">
        <v>3825</v>
      </c>
    </row>
    <row r="1232" spans="1:6">
      <c r="A1232" s="188">
        <v>1221</v>
      </c>
      <c r="B1232" s="54" t="s">
        <v>3490</v>
      </c>
      <c r="C1232" s="55" t="s">
        <v>1495</v>
      </c>
      <c r="D1232" s="65">
        <v>3800</v>
      </c>
      <c r="E1232" s="80">
        <v>41225</v>
      </c>
      <c r="F1232" s="76" t="s">
        <v>3825</v>
      </c>
    </row>
    <row r="1233" spans="1:6">
      <c r="A1233" s="188">
        <v>1222</v>
      </c>
      <c r="B1233" s="54" t="s">
        <v>3491</v>
      </c>
      <c r="C1233" s="55" t="s">
        <v>3492</v>
      </c>
      <c r="D1233" s="65">
        <v>1100</v>
      </c>
      <c r="E1233" s="80">
        <v>41225</v>
      </c>
      <c r="F1233" s="76" t="s">
        <v>3825</v>
      </c>
    </row>
    <row r="1234" spans="1:6">
      <c r="A1234" s="188">
        <v>1223</v>
      </c>
      <c r="B1234" s="54" t="s">
        <v>3491</v>
      </c>
      <c r="C1234" s="55" t="s">
        <v>3493</v>
      </c>
      <c r="D1234" s="65">
        <v>1000</v>
      </c>
      <c r="E1234" s="80">
        <v>41225</v>
      </c>
      <c r="F1234" s="76" t="s">
        <v>3825</v>
      </c>
    </row>
    <row r="1235" spans="1:6">
      <c r="A1235" s="188">
        <v>1224</v>
      </c>
      <c r="B1235" s="54" t="s">
        <v>3494</v>
      </c>
      <c r="C1235" s="55" t="s">
        <v>3495</v>
      </c>
      <c r="D1235" s="65">
        <v>1000</v>
      </c>
      <c r="E1235" s="80">
        <v>41225</v>
      </c>
      <c r="F1235" s="76" t="s">
        <v>3825</v>
      </c>
    </row>
    <row r="1236" spans="1:6">
      <c r="A1236" s="188">
        <v>1225</v>
      </c>
      <c r="B1236" s="54" t="s">
        <v>3494</v>
      </c>
      <c r="C1236" s="55" t="s">
        <v>3496</v>
      </c>
      <c r="D1236" s="65">
        <v>1100</v>
      </c>
      <c r="E1236" s="80">
        <v>41225</v>
      </c>
      <c r="F1236" s="76" t="s">
        <v>3825</v>
      </c>
    </row>
    <row r="1237" spans="1:6">
      <c r="A1237" s="188">
        <v>1226</v>
      </c>
      <c r="B1237" s="54" t="s">
        <v>883</v>
      </c>
      <c r="C1237" s="55" t="s">
        <v>884</v>
      </c>
      <c r="D1237" s="65">
        <v>1600</v>
      </c>
      <c r="E1237" s="80">
        <v>41225</v>
      </c>
      <c r="F1237" s="76" t="s">
        <v>3825</v>
      </c>
    </row>
    <row r="1238" spans="1:6">
      <c r="A1238" s="188">
        <v>1227</v>
      </c>
      <c r="B1238" s="54" t="s">
        <v>3497</v>
      </c>
      <c r="C1238" s="55" t="s">
        <v>3498</v>
      </c>
      <c r="D1238" s="65">
        <v>31995</v>
      </c>
      <c r="E1238" s="80">
        <v>41226</v>
      </c>
      <c r="F1238" s="76" t="s">
        <v>3825</v>
      </c>
    </row>
    <row r="1239" spans="1:6">
      <c r="A1239" s="188">
        <v>1228</v>
      </c>
      <c r="B1239" s="54" t="s">
        <v>1828</v>
      </c>
      <c r="C1239" s="55" t="s">
        <v>3499</v>
      </c>
      <c r="D1239" s="65">
        <v>3201.15</v>
      </c>
      <c r="E1239" s="80">
        <v>41226</v>
      </c>
      <c r="F1239" s="76" t="s">
        <v>3825</v>
      </c>
    </row>
    <row r="1240" spans="1:6">
      <c r="A1240" s="188">
        <v>1229</v>
      </c>
      <c r="B1240" s="54" t="s">
        <v>1168</v>
      </c>
      <c r="C1240" s="55" t="s">
        <v>1169</v>
      </c>
      <c r="D1240" s="65">
        <v>628733.03</v>
      </c>
      <c r="E1240" s="80">
        <v>41226</v>
      </c>
      <c r="F1240" s="76" t="s">
        <v>3825</v>
      </c>
    </row>
    <row r="1241" spans="1:6">
      <c r="A1241" s="188">
        <v>1230</v>
      </c>
      <c r="B1241" s="54" t="s">
        <v>1857</v>
      </c>
      <c r="C1241" s="55" t="s">
        <v>1858</v>
      </c>
      <c r="D1241" s="65">
        <v>36056.620000000003</v>
      </c>
      <c r="E1241" s="80">
        <v>41226</v>
      </c>
      <c r="F1241" s="76" t="s">
        <v>3825</v>
      </c>
    </row>
    <row r="1242" spans="1:6">
      <c r="A1242" s="188">
        <v>1231</v>
      </c>
      <c r="B1242" s="54" t="s">
        <v>3500</v>
      </c>
      <c r="C1242" s="55" t="s">
        <v>1860</v>
      </c>
      <c r="D1242" s="65">
        <v>1853.92</v>
      </c>
      <c r="E1242" s="80">
        <v>41226</v>
      </c>
      <c r="F1242" s="76" t="s">
        <v>3825</v>
      </c>
    </row>
    <row r="1243" spans="1:6">
      <c r="A1243" s="188">
        <v>1232</v>
      </c>
      <c r="B1243" s="54" t="s">
        <v>3501</v>
      </c>
      <c r="C1243" s="55" t="s">
        <v>3502</v>
      </c>
      <c r="D1243" s="65">
        <v>114685.48</v>
      </c>
      <c r="E1243" s="80">
        <v>41226</v>
      </c>
      <c r="F1243" s="76" t="s">
        <v>3825</v>
      </c>
    </row>
    <row r="1244" spans="1:6">
      <c r="A1244" s="188">
        <v>1233</v>
      </c>
      <c r="B1244" s="54" t="s">
        <v>3503</v>
      </c>
      <c r="C1244" s="55" t="s">
        <v>1657</v>
      </c>
      <c r="D1244" s="65">
        <v>1108452.21</v>
      </c>
      <c r="E1244" s="80">
        <v>41226</v>
      </c>
      <c r="F1244" s="76" t="s">
        <v>3825</v>
      </c>
    </row>
    <row r="1245" spans="1:6">
      <c r="A1245" s="188">
        <v>1234</v>
      </c>
      <c r="B1245" s="54" t="s">
        <v>3503</v>
      </c>
      <c r="C1245" s="55" t="s">
        <v>1656</v>
      </c>
      <c r="D1245" s="65">
        <v>2064024.65</v>
      </c>
      <c r="E1245" s="80">
        <v>41226</v>
      </c>
      <c r="F1245" s="76" t="s">
        <v>3825</v>
      </c>
    </row>
    <row r="1246" spans="1:6">
      <c r="A1246" s="188">
        <v>1235</v>
      </c>
      <c r="B1246" s="54" t="s">
        <v>3504</v>
      </c>
      <c r="C1246" s="55" t="s">
        <v>3505</v>
      </c>
      <c r="D1246" s="65">
        <v>2170.64</v>
      </c>
      <c r="E1246" s="80">
        <v>41229</v>
      </c>
      <c r="F1246" s="76" t="s">
        <v>3825</v>
      </c>
    </row>
    <row r="1247" spans="1:6">
      <c r="A1247" s="188">
        <v>1236</v>
      </c>
      <c r="B1247" s="54" t="s">
        <v>2375</v>
      </c>
      <c r="C1247" s="55" t="s">
        <v>2376</v>
      </c>
      <c r="D1247" s="65">
        <v>2818.98</v>
      </c>
      <c r="E1247" s="80">
        <v>41229</v>
      </c>
      <c r="F1247" s="76" t="s">
        <v>3825</v>
      </c>
    </row>
    <row r="1248" spans="1:6">
      <c r="A1248" s="188">
        <v>1237</v>
      </c>
      <c r="B1248" s="54" t="s">
        <v>2451</v>
      </c>
      <c r="C1248" s="55" t="s">
        <v>3506</v>
      </c>
      <c r="D1248" s="65">
        <v>44467.93</v>
      </c>
      <c r="E1248" s="80">
        <v>41232</v>
      </c>
      <c r="F1248" s="76" t="s">
        <v>3825</v>
      </c>
    </row>
    <row r="1249" spans="1:6">
      <c r="A1249" s="188">
        <v>1238</v>
      </c>
      <c r="B1249" s="54" t="s">
        <v>3507</v>
      </c>
      <c r="C1249" s="55" t="s">
        <v>2366</v>
      </c>
      <c r="D1249" s="65">
        <v>7782.09</v>
      </c>
      <c r="E1249" s="80">
        <v>41232</v>
      </c>
      <c r="F1249" s="76" t="s">
        <v>3825</v>
      </c>
    </row>
    <row r="1250" spans="1:6">
      <c r="A1250" s="188">
        <v>1239</v>
      </c>
      <c r="B1250" s="54" t="s">
        <v>3508</v>
      </c>
      <c r="C1250" s="55" t="s">
        <v>2360</v>
      </c>
      <c r="D1250" s="65">
        <v>20376.02</v>
      </c>
      <c r="E1250" s="80">
        <v>41233</v>
      </c>
      <c r="F1250" s="76" t="s">
        <v>3825</v>
      </c>
    </row>
    <row r="1251" spans="1:6">
      <c r="A1251" s="188">
        <v>1240</v>
      </c>
      <c r="B1251" s="54" t="s">
        <v>3508</v>
      </c>
      <c r="C1251" s="55" t="s">
        <v>2359</v>
      </c>
      <c r="D1251" s="65">
        <v>111383.22</v>
      </c>
      <c r="E1251" s="80">
        <v>41233</v>
      </c>
      <c r="F1251" s="76" t="s">
        <v>3825</v>
      </c>
    </row>
    <row r="1252" spans="1:6">
      <c r="A1252" s="188">
        <v>1241</v>
      </c>
      <c r="B1252" s="54" t="s">
        <v>3509</v>
      </c>
      <c r="C1252" s="55" t="s">
        <v>3510</v>
      </c>
      <c r="D1252" s="65">
        <v>6062.78</v>
      </c>
      <c r="E1252" s="80">
        <v>41234</v>
      </c>
      <c r="F1252" s="76" t="s">
        <v>3825</v>
      </c>
    </row>
    <row r="1253" spans="1:6">
      <c r="A1253" s="188">
        <v>1242</v>
      </c>
      <c r="B1253" s="54" t="s">
        <v>3509</v>
      </c>
      <c r="C1253" s="55" t="s">
        <v>3511</v>
      </c>
      <c r="D1253" s="65">
        <v>21238.16</v>
      </c>
      <c r="E1253" s="80">
        <v>41234</v>
      </c>
      <c r="F1253" s="76" t="s">
        <v>3825</v>
      </c>
    </row>
    <row r="1254" spans="1:6">
      <c r="A1254" s="188">
        <v>1243</v>
      </c>
      <c r="B1254" s="54" t="s">
        <v>3509</v>
      </c>
      <c r="C1254" s="55" t="s">
        <v>3512</v>
      </c>
      <c r="D1254" s="65">
        <v>5802.68</v>
      </c>
      <c r="E1254" s="80">
        <v>41234</v>
      </c>
      <c r="F1254" s="76" t="s">
        <v>3825</v>
      </c>
    </row>
    <row r="1255" spans="1:6">
      <c r="A1255" s="188">
        <v>1244</v>
      </c>
      <c r="B1255" s="54" t="s">
        <v>3513</v>
      </c>
      <c r="C1255" s="55" t="s">
        <v>1129</v>
      </c>
      <c r="D1255" s="65">
        <v>5731.56</v>
      </c>
      <c r="E1255" s="80">
        <v>41234</v>
      </c>
      <c r="F1255" s="76" t="s">
        <v>3825</v>
      </c>
    </row>
    <row r="1256" spans="1:6">
      <c r="A1256" s="188">
        <v>1245</v>
      </c>
      <c r="B1256" s="54" t="s">
        <v>3508</v>
      </c>
      <c r="C1256" s="55" t="s">
        <v>2358</v>
      </c>
      <c r="D1256" s="65">
        <v>239632.44</v>
      </c>
      <c r="E1256" s="80">
        <v>41234</v>
      </c>
      <c r="F1256" s="76" t="s">
        <v>3825</v>
      </c>
    </row>
    <row r="1257" spans="1:6">
      <c r="A1257" s="188">
        <v>1246</v>
      </c>
      <c r="B1257" s="54" t="s">
        <v>1663</v>
      </c>
      <c r="C1257" s="55" t="s">
        <v>1664</v>
      </c>
      <c r="D1257" s="65">
        <v>7196.77</v>
      </c>
      <c r="E1257" s="80">
        <v>41234</v>
      </c>
      <c r="F1257" s="76" t="s">
        <v>3825</v>
      </c>
    </row>
    <row r="1258" spans="1:6">
      <c r="A1258" s="188">
        <v>1247</v>
      </c>
      <c r="B1258" s="54" t="s">
        <v>3514</v>
      </c>
      <c r="C1258" s="55" t="s">
        <v>3515</v>
      </c>
      <c r="D1258" s="65">
        <v>13620.11</v>
      </c>
      <c r="E1258" s="80">
        <v>41235</v>
      </c>
      <c r="F1258" s="76" t="s">
        <v>3825</v>
      </c>
    </row>
    <row r="1259" spans="1:6">
      <c r="A1259" s="188">
        <v>1248</v>
      </c>
      <c r="B1259" s="54" t="s">
        <v>3516</v>
      </c>
      <c r="C1259" s="55" t="s">
        <v>3517</v>
      </c>
      <c r="D1259" s="65">
        <v>1000</v>
      </c>
      <c r="E1259" s="80">
        <v>41235</v>
      </c>
      <c r="F1259" s="76" t="s">
        <v>3825</v>
      </c>
    </row>
    <row r="1260" spans="1:6">
      <c r="A1260" s="188">
        <v>1249</v>
      </c>
      <c r="B1260" s="54" t="s">
        <v>3518</v>
      </c>
      <c r="C1260" s="55" t="s">
        <v>3519</v>
      </c>
      <c r="D1260" s="65">
        <v>1100</v>
      </c>
      <c r="E1260" s="80">
        <v>41235</v>
      </c>
      <c r="F1260" s="76" t="s">
        <v>3825</v>
      </c>
    </row>
    <row r="1261" spans="1:6">
      <c r="A1261" s="188">
        <v>1250</v>
      </c>
      <c r="B1261" s="54" t="s">
        <v>3520</v>
      </c>
      <c r="C1261" s="55" t="s">
        <v>405</v>
      </c>
      <c r="D1261" s="65">
        <v>4534.5</v>
      </c>
      <c r="E1261" s="80">
        <v>41235</v>
      </c>
      <c r="F1261" s="76" t="s">
        <v>3825</v>
      </c>
    </row>
    <row r="1262" spans="1:6">
      <c r="A1262" s="188">
        <v>1251</v>
      </c>
      <c r="B1262" s="54" t="s">
        <v>3521</v>
      </c>
      <c r="C1262" s="55" t="s">
        <v>3522</v>
      </c>
      <c r="D1262" s="65">
        <v>3469.77</v>
      </c>
      <c r="E1262" s="80">
        <v>41236</v>
      </c>
      <c r="F1262" s="76" t="s">
        <v>3825</v>
      </c>
    </row>
    <row r="1263" spans="1:6">
      <c r="A1263" s="188">
        <v>1252</v>
      </c>
      <c r="B1263" s="54" t="s">
        <v>3523</v>
      </c>
      <c r="C1263" s="55" t="s">
        <v>1864</v>
      </c>
      <c r="D1263" s="65">
        <v>20270.66</v>
      </c>
      <c r="E1263" s="80">
        <v>41236</v>
      </c>
      <c r="F1263" s="76" t="s">
        <v>3825</v>
      </c>
    </row>
    <row r="1264" spans="1:6">
      <c r="A1264" s="188">
        <v>1253</v>
      </c>
      <c r="B1264" s="54" t="s">
        <v>237</v>
      </c>
      <c r="C1264" s="55" t="s">
        <v>1886</v>
      </c>
      <c r="D1264" s="65">
        <v>145974.79</v>
      </c>
      <c r="E1264" s="80">
        <v>41236</v>
      </c>
      <c r="F1264" s="76" t="s">
        <v>3825</v>
      </c>
    </row>
    <row r="1265" spans="1:6">
      <c r="A1265" s="188">
        <v>1254</v>
      </c>
      <c r="B1265" s="54" t="s">
        <v>3529</v>
      </c>
      <c r="C1265" s="55" t="s">
        <v>3530</v>
      </c>
      <c r="D1265" s="65">
        <v>11875.66</v>
      </c>
      <c r="E1265" s="80">
        <v>41239</v>
      </c>
      <c r="F1265" s="76" t="s">
        <v>3825</v>
      </c>
    </row>
    <row r="1266" spans="1:6">
      <c r="A1266" s="188">
        <v>1255</v>
      </c>
      <c r="B1266" s="54" t="s">
        <v>3531</v>
      </c>
      <c r="C1266" s="55" t="s">
        <v>3532</v>
      </c>
      <c r="D1266" s="65">
        <v>34855.33</v>
      </c>
      <c r="E1266" s="80">
        <v>41240</v>
      </c>
      <c r="F1266" s="76" t="s">
        <v>3825</v>
      </c>
    </row>
    <row r="1267" spans="1:6">
      <c r="A1267" s="188">
        <v>1256</v>
      </c>
      <c r="B1267" s="54" t="s">
        <v>3531</v>
      </c>
      <c r="C1267" s="55" t="s">
        <v>3533</v>
      </c>
      <c r="D1267" s="65">
        <v>6559.92</v>
      </c>
      <c r="E1267" s="80">
        <v>41240</v>
      </c>
      <c r="F1267" s="76" t="s">
        <v>3825</v>
      </c>
    </row>
    <row r="1268" spans="1:6">
      <c r="A1268" s="188">
        <v>1257</v>
      </c>
      <c r="B1268" s="54" t="s">
        <v>3527</v>
      </c>
      <c r="C1268" s="55" t="s">
        <v>3534</v>
      </c>
      <c r="D1268" s="65">
        <v>768407.34</v>
      </c>
      <c r="E1268" s="80">
        <v>41241</v>
      </c>
      <c r="F1268" s="76" t="s">
        <v>3825</v>
      </c>
    </row>
    <row r="1269" spans="1:6">
      <c r="A1269" s="188">
        <v>1258</v>
      </c>
      <c r="B1269" s="54" t="s">
        <v>3527</v>
      </c>
      <c r="C1269" s="55" t="s">
        <v>3535</v>
      </c>
      <c r="D1269" s="65">
        <v>44857.71</v>
      </c>
      <c r="E1269" s="80">
        <v>41241</v>
      </c>
      <c r="F1269" s="76" t="s">
        <v>3825</v>
      </c>
    </row>
    <row r="1270" spans="1:6">
      <c r="A1270" s="188">
        <v>1259</v>
      </c>
      <c r="B1270" s="54" t="s">
        <v>3509</v>
      </c>
      <c r="C1270" s="55" t="s">
        <v>3536</v>
      </c>
      <c r="D1270" s="65">
        <v>1368.18</v>
      </c>
      <c r="E1270" s="80">
        <v>41242</v>
      </c>
      <c r="F1270" s="76" t="s">
        <v>3825</v>
      </c>
    </row>
    <row r="1271" spans="1:6">
      <c r="A1271" s="188">
        <v>1260</v>
      </c>
      <c r="B1271" s="54" t="s">
        <v>3537</v>
      </c>
      <c r="C1271" s="55" t="s">
        <v>1182</v>
      </c>
      <c r="D1271" s="65">
        <v>155328.46</v>
      </c>
      <c r="E1271" s="80">
        <v>41242</v>
      </c>
      <c r="F1271" s="76" t="s">
        <v>3825</v>
      </c>
    </row>
    <row r="1272" spans="1:6">
      <c r="A1272" s="188">
        <v>1261</v>
      </c>
      <c r="B1272" s="54" t="s">
        <v>3537</v>
      </c>
      <c r="C1272" s="55" t="s">
        <v>1162</v>
      </c>
      <c r="D1272" s="65">
        <v>9428546.5600000005</v>
      </c>
      <c r="E1272" s="80">
        <v>41242</v>
      </c>
      <c r="F1272" s="76" t="s">
        <v>3825</v>
      </c>
    </row>
    <row r="1273" spans="1:6">
      <c r="A1273" s="188">
        <v>1262</v>
      </c>
      <c r="B1273" s="54" t="s">
        <v>3509</v>
      </c>
      <c r="C1273" s="55" t="s">
        <v>3538</v>
      </c>
      <c r="D1273" s="65">
        <v>15445.17</v>
      </c>
      <c r="E1273" s="80">
        <v>41243</v>
      </c>
      <c r="F1273" s="76" t="s">
        <v>3825</v>
      </c>
    </row>
    <row r="1274" spans="1:6">
      <c r="A1274" s="188">
        <v>1263</v>
      </c>
      <c r="B1274" s="54" t="s">
        <v>3514</v>
      </c>
      <c r="C1274" s="55" t="s">
        <v>3539</v>
      </c>
      <c r="D1274" s="65">
        <v>14788.56</v>
      </c>
      <c r="E1274" s="80">
        <v>41243</v>
      </c>
      <c r="F1274" s="76" t="s">
        <v>3825</v>
      </c>
    </row>
    <row r="1275" spans="1:6">
      <c r="A1275" s="188">
        <v>1264</v>
      </c>
      <c r="B1275" s="54" t="s">
        <v>3509</v>
      </c>
      <c r="C1275" s="55" t="s">
        <v>3540</v>
      </c>
      <c r="D1275" s="65">
        <v>12061.43</v>
      </c>
      <c r="E1275" s="80">
        <v>41243</v>
      </c>
      <c r="F1275" s="76" t="s">
        <v>3825</v>
      </c>
    </row>
    <row r="1276" spans="1:6">
      <c r="A1276" s="188">
        <v>1265</v>
      </c>
      <c r="B1276" s="54" t="s">
        <v>3541</v>
      </c>
      <c r="C1276" s="55" t="s">
        <v>3542</v>
      </c>
      <c r="D1276" s="65">
        <v>360588.6</v>
      </c>
      <c r="E1276" s="80">
        <v>41222</v>
      </c>
      <c r="F1276" s="76" t="s">
        <v>3825</v>
      </c>
    </row>
    <row r="1277" spans="1:6">
      <c r="A1277" s="188">
        <v>1266</v>
      </c>
      <c r="B1277" s="113" t="s">
        <v>1161</v>
      </c>
      <c r="C1277" s="55" t="s">
        <v>3543</v>
      </c>
      <c r="D1277" s="65">
        <v>213987.22</v>
      </c>
      <c r="E1277" s="80">
        <v>41222</v>
      </c>
      <c r="F1277" s="76" t="s">
        <v>3825</v>
      </c>
    </row>
    <row r="1278" spans="1:6">
      <c r="A1278" s="188">
        <v>1267</v>
      </c>
      <c r="B1278" s="54" t="s">
        <v>3544</v>
      </c>
      <c r="C1278" s="55" t="s">
        <v>3545</v>
      </c>
      <c r="D1278" s="65">
        <v>197648.13</v>
      </c>
      <c r="E1278" s="80">
        <v>41222</v>
      </c>
      <c r="F1278" s="76" t="s">
        <v>3825</v>
      </c>
    </row>
    <row r="1279" spans="1:6">
      <c r="A1279" s="188">
        <v>1268</v>
      </c>
      <c r="B1279" s="54" t="s">
        <v>3546</v>
      </c>
      <c r="C1279" s="55" t="s">
        <v>3547</v>
      </c>
      <c r="D1279" s="65">
        <v>270744.09999999998</v>
      </c>
      <c r="E1279" s="80">
        <v>41222</v>
      </c>
      <c r="F1279" s="76" t="s">
        <v>3825</v>
      </c>
    </row>
    <row r="1280" spans="1:6">
      <c r="A1280" s="188">
        <v>1269</v>
      </c>
      <c r="B1280" s="54" t="s">
        <v>3548</v>
      </c>
      <c r="C1280" s="55" t="s">
        <v>3549</v>
      </c>
      <c r="D1280" s="65">
        <v>9252.2199999999993</v>
      </c>
      <c r="E1280" s="80">
        <v>41225</v>
      </c>
      <c r="F1280" s="76" t="s">
        <v>3825</v>
      </c>
    </row>
    <row r="1281" spans="1:6">
      <c r="A1281" s="188">
        <v>1270</v>
      </c>
      <c r="B1281" s="54" t="s">
        <v>3550</v>
      </c>
      <c r="C1281" s="55" t="s">
        <v>1890</v>
      </c>
      <c r="D1281" s="65">
        <v>12184.14</v>
      </c>
      <c r="E1281" s="80">
        <v>41225</v>
      </c>
      <c r="F1281" s="76" t="s">
        <v>3825</v>
      </c>
    </row>
    <row r="1282" spans="1:6">
      <c r="A1282" s="188">
        <v>1271</v>
      </c>
      <c r="B1282" s="54" t="s">
        <v>80</v>
      </c>
      <c r="C1282" s="55" t="s">
        <v>81</v>
      </c>
      <c r="D1282" s="65">
        <v>100</v>
      </c>
      <c r="E1282" s="80">
        <v>41226</v>
      </c>
      <c r="F1282" s="76" t="s">
        <v>3825</v>
      </c>
    </row>
    <row r="1283" spans="1:6">
      <c r="A1283" s="188">
        <v>1272</v>
      </c>
      <c r="B1283" s="54" t="s">
        <v>74</v>
      </c>
      <c r="C1283" s="55" t="s">
        <v>75</v>
      </c>
      <c r="D1283" s="65">
        <v>100</v>
      </c>
      <c r="E1283" s="80">
        <v>41226</v>
      </c>
      <c r="F1283" s="76" t="s">
        <v>3825</v>
      </c>
    </row>
    <row r="1284" spans="1:6">
      <c r="A1284" s="188">
        <v>1273</v>
      </c>
      <c r="B1284" s="115" t="s">
        <v>68</v>
      </c>
      <c r="C1284" s="55" t="s">
        <v>69</v>
      </c>
      <c r="D1284" s="65">
        <v>100</v>
      </c>
      <c r="E1284" s="80">
        <v>41226</v>
      </c>
      <c r="F1284" s="76" t="s">
        <v>3825</v>
      </c>
    </row>
    <row r="1285" spans="1:6">
      <c r="A1285" s="188">
        <v>1274</v>
      </c>
      <c r="B1285" s="54" t="s">
        <v>62</v>
      </c>
      <c r="C1285" s="55" t="s">
        <v>63</v>
      </c>
      <c r="D1285" s="65">
        <v>1000</v>
      </c>
      <c r="E1285" s="80">
        <v>41226</v>
      </c>
      <c r="F1285" s="76" t="s">
        <v>3825</v>
      </c>
    </row>
    <row r="1286" spans="1:6">
      <c r="A1286" s="188">
        <v>1275</v>
      </c>
      <c r="B1286" s="54" t="s">
        <v>64</v>
      </c>
      <c r="C1286" s="116" t="s">
        <v>65</v>
      </c>
      <c r="D1286" s="65">
        <v>1000</v>
      </c>
      <c r="E1286" s="80">
        <v>41227</v>
      </c>
      <c r="F1286" s="76" t="s">
        <v>3825</v>
      </c>
    </row>
    <row r="1287" spans="1:6">
      <c r="A1287" s="188">
        <v>1276</v>
      </c>
      <c r="B1287" s="54" t="s">
        <v>3551</v>
      </c>
      <c r="C1287" s="55" t="s">
        <v>61</v>
      </c>
      <c r="D1287" s="65">
        <v>100</v>
      </c>
      <c r="E1287" s="80">
        <v>41227</v>
      </c>
      <c r="F1287" s="76" t="s">
        <v>3825</v>
      </c>
    </row>
    <row r="1288" spans="1:6">
      <c r="A1288" s="188">
        <v>1277</v>
      </c>
      <c r="B1288" s="54" t="s">
        <v>78</v>
      </c>
      <c r="C1288" s="55" t="s">
        <v>79</v>
      </c>
      <c r="D1288" s="65">
        <v>100</v>
      </c>
      <c r="E1288" s="80">
        <v>41227</v>
      </c>
      <c r="F1288" s="76" t="s">
        <v>3825</v>
      </c>
    </row>
    <row r="1289" spans="1:6">
      <c r="A1289" s="188">
        <v>1278</v>
      </c>
      <c r="B1289" s="54" t="s">
        <v>3553</v>
      </c>
      <c r="C1289" s="55" t="s">
        <v>1526</v>
      </c>
      <c r="D1289" s="65">
        <v>2000</v>
      </c>
      <c r="E1289" s="80">
        <v>41229</v>
      </c>
      <c r="F1289" s="76" t="s">
        <v>3825</v>
      </c>
    </row>
    <row r="1290" spans="1:6">
      <c r="A1290" s="188">
        <v>1279</v>
      </c>
      <c r="B1290" s="70" t="s">
        <v>3554</v>
      </c>
      <c r="C1290" s="55" t="s">
        <v>2268</v>
      </c>
      <c r="D1290" s="65">
        <v>296.95</v>
      </c>
      <c r="E1290" s="80">
        <v>41229</v>
      </c>
      <c r="F1290" s="76" t="s">
        <v>3825</v>
      </c>
    </row>
    <row r="1291" spans="1:6">
      <c r="A1291" s="188">
        <v>1280</v>
      </c>
      <c r="B1291" s="54" t="s">
        <v>3554</v>
      </c>
      <c r="C1291" s="55" t="s">
        <v>2269</v>
      </c>
      <c r="D1291" s="65">
        <v>131.35</v>
      </c>
      <c r="E1291" s="80">
        <v>41229</v>
      </c>
      <c r="F1291" s="76" t="s">
        <v>3825</v>
      </c>
    </row>
    <row r="1292" spans="1:6">
      <c r="A1292" s="188">
        <v>1281</v>
      </c>
      <c r="B1292" s="54" t="s">
        <v>1050</v>
      </c>
      <c r="C1292" s="55" t="s">
        <v>1051</v>
      </c>
      <c r="D1292" s="65">
        <v>2000</v>
      </c>
      <c r="E1292" s="80">
        <v>41233</v>
      </c>
      <c r="F1292" s="76" t="s">
        <v>3825</v>
      </c>
    </row>
    <row r="1293" spans="1:6">
      <c r="A1293" s="188">
        <v>1282</v>
      </c>
      <c r="B1293" s="54" t="s">
        <v>1030</v>
      </c>
      <c r="C1293" s="55" t="s">
        <v>1031</v>
      </c>
      <c r="D1293" s="65">
        <v>1000</v>
      </c>
      <c r="E1293" s="80">
        <v>41233</v>
      </c>
      <c r="F1293" s="76" t="s">
        <v>3825</v>
      </c>
    </row>
    <row r="1294" spans="1:6">
      <c r="A1294" s="188">
        <v>1283</v>
      </c>
      <c r="B1294" s="54" t="s">
        <v>3558</v>
      </c>
      <c r="C1294" s="55" t="s">
        <v>3559</v>
      </c>
      <c r="D1294" s="65">
        <v>9000</v>
      </c>
      <c r="E1294" s="80">
        <v>41233</v>
      </c>
      <c r="F1294" s="76" t="s">
        <v>3825</v>
      </c>
    </row>
    <row r="1295" spans="1:6">
      <c r="A1295" s="188">
        <v>1284</v>
      </c>
      <c r="B1295" s="54" t="s">
        <v>3300</v>
      </c>
      <c r="C1295" s="55" t="s">
        <v>3560</v>
      </c>
      <c r="D1295" s="65">
        <v>500</v>
      </c>
      <c r="E1295" s="80">
        <v>41234</v>
      </c>
      <c r="F1295" s="76" t="s">
        <v>3825</v>
      </c>
    </row>
    <row r="1296" spans="1:6">
      <c r="A1296" s="188">
        <v>1285</v>
      </c>
      <c r="B1296" s="54" t="s">
        <v>2015</v>
      </c>
      <c r="C1296" s="55" t="s">
        <v>2016</v>
      </c>
      <c r="D1296" s="65">
        <v>200</v>
      </c>
      <c r="E1296" s="80">
        <v>41234</v>
      </c>
      <c r="F1296" s="76" t="s">
        <v>3825</v>
      </c>
    </row>
    <row r="1297" spans="1:6">
      <c r="A1297" s="188">
        <v>1286</v>
      </c>
      <c r="B1297" s="54" t="s">
        <v>3561</v>
      </c>
      <c r="C1297" s="55" t="s">
        <v>1541</v>
      </c>
      <c r="D1297" s="65">
        <v>2000</v>
      </c>
      <c r="E1297" s="80">
        <v>41234</v>
      </c>
      <c r="F1297" s="76" t="s">
        <v>3825</v>
      </c>
    </row>
    <row r="1298" spans="1:6">
      <c r="A1298" s="188">
        <v>1287</v>
      </c>
      <c r="B1298" s="54" t="s">
        <v>3562</v>
      </c>
      <c r="C1298" s="55" t="s">
        <v>3563</v>
      </c>
      <c r="D1298" s="65">
        <v>8953.7199999999993</v>
      </c>
      <c r="E1298" s="80">
        <v>41234</v>
      </c>
      <c r="F1298" s="76" t="s">
        <v>3825</v>
      </c>
    </row>
    <row r="1299" spans="1:6">
      <c r="A1299" s="188">
        <v>1288</v>
      </c>
      <c r="B1299" s="54" t="s">
        <v>3564</v>
      </c>
      <c r="C1299" s="55" t="s">
        <v>1047</v>
      </c>
      <c r="D1299" s="65">
        <v>500</v>
      </c>
      <c r="E1299" s="80">
        <v>41234</v>
      </c>
      <c r="F1299" s="76" t="s">
        <v>3825</v>
      </c>
    </row>
    <row r="1300" spans="1:6">
      <c r="A1300" s="188">
        <v>1289</v>
      </c>
      <c r="B1300" s="54" t="s">
        <v>3565</v>
      </c>
      <c r="C1300" s="55" t="s">
        <v>3566</v>
      </c>
      <c r="D1300" s="65">
        <v>500</v>
      </c>
      <c r="E1300" s="80">
        <v>41235</v>
      </c>
      <c r="F1300" s="76" t="s">
        <v>3825</v>
      </c>
    </row>
    <row r="1301" spans="1:6">
      <c r="A1301" s="188">
        <v>1290</v>
      </c>
      <c r="B1301" s="54" t="s">
        <v>958</v>
      </c>
      <c r="C1301" s="55" t="s">
        <v>959</v>
      </c>
      <c r="D1301" s="65">
        <v>100</v>
      </c>
      <c r="E1301" s="80">
        <v>41235</v>
      </c>
      <c r="F1301" s="76" t="s">
        <v>3825</v>
      </c>
    </row>
    <row r="1302" spans="1:6">
      <c r="A1302" s="188">
        <v>1291</v>
      </c>
      <c r="B1302" s="54" t="s">
        <v>3567</v>
      </c>
      <c r="C1302" s="55" t="s">
        <v>225</v>
      </c>
      <c r="D1302" s="65">
        <v>1100</v>
      </c>
      <c r="E1302" s="80">
        <v>41235</v>
      </c>
      <c r="F1302" s="76" t="s">
        <v>3825</v>
      </c>
    </row>
    <row r="1303" spans="1:6">
      <c r="A1303" s="188">
        <v>1292</v>
      </c>
      <c r="B1303" s="54" t="s">
        <v>203</v>
      </c>
      <c r="C1303" s="55" t="s">
        <v>204</v>
      </c>
      <c r="D1303" s="65">
        <v>1000</v>
      </c>
      <c r="E1303" s="80">
        <v>41235</v>
      </c>
      <c r="F1303" s="76" t="s">
        <v>3825</v>
      </c>
    </row>
    <row r="1304" spans="1:6">
      <c r="A1304" s="188">
        <v>1293</v>
      </c>
      <c r="B1304" s="54" t="s">
        <v>2000</v>
      </c>
      <c r="C1304" s="55" t="s">
        <v>2001</v>
      </c>
      <c r="D1304" s="65">
        <v>500</v>
      </c>
      <c r="E1304" s="80">
        <v>41236</v>
      </c>
      <c r="F1304" s="76" t="s">
        <v>3825</v>
      </c>
    </row>
    <row r="1305" spans="1:6">
      <c r="A1305" s="188">
        <v>1294</v>
      </c>
      <c r="B1305" s="54" t="s">
        <v>3568</v>
      </c>
      <c r="C1305" s="55" t="s">
        <v>1504</v>
      </c>
      <c r="D1305" s="65">
        <v>2800</v>
      </c>
      <c r="E1305" s="80">
        <v>41236</v>
      </c>
      <c r="F1305" s="76" t="s">
        <v>3825</v>
      </c>
    </row>
    <row r="1306" spans="1:6">
      <c r="A1306" s="188">
        <v>1295</v>
      </c>
      <c r="B1306" s="54" t="s">
        <v>887</v>
      </c>
      <c r="C1306" s="55" t="s">
        <v>888</v>
      </c>
      <c r="D1306" s="65">
        <v>5000</v>
      </c>
      <c r="E1306" s="80">
        <v>41236</v>
      </c>
      <c r="F1306" s="76" t="s">
        <v>3825</v>
      </c>
    </row>
    <row r="1307" spans="1:6">
      <c r="A1307" s="188">
        <v>1296</v>
      </c>
      <c r="B1307" s="115" t="s">
        <v>2312</v>
      </c>
      <c r="C1307" s="55" t="s">
        <v>3571</v>
      </c>
      <c r="D1307" s="65">
        <v>1781.01</v>
      </c>
      <c r="E1307" s="80">
        <v>41241</v>
      </c>
      <c r="F1307" s="76" t="s">
        <v>3825</v>
      </c>
    </row>
    <row r="1308" spans="1:6">
      <c r="A1308" s="188">
        <v>1297</v>
      </c>
      <c r="B1308" s="118" t="s">
        <v>3572</v>
      </c>
      <c r="C1308" s="55" t="s">
        <v>1427</v>
      </c>
      <c r="D1308" s="65">
        <v>900</v>
      </c>
      <c r="E1308" s="80">
        <v>41241</v>
      </c>
      <c r="F1308" s="76" t="s">
        <v>3825</v>
      </c>
    </row>
    <row r="1309" spans="1:6">
      <c r="A1309" s="188">
        <v>1298</v>
      </c>
      <c r="B1309" s="82" t="s">
        <v>3592</v>
      </c>
      <c r="C1309" s="55" t="s">
        <v>3593</v>
      </c>
      <c r="D1309" s="79">
        <v>368.69</v>
      </c>
      <c r="E1309" s="80">
        <v>41243</v>
      </c>
      <c r="F1309" s="76" t="s">
        <v>3825</v>
      </c>
    </row>
    <row r="1310" spans="1:6">
      <c r="A1310" s="188">
        <v>1299</v>
      </c>
      <c r="B1310" s="82" t="s">
        <v>3594</v>
      </c>
      <c r="C1310" s="55" t="s">
        <v>3595</v>
      </c>
      <c r="D1310" s="65">
        <v>10018.030000000001</v>
      </c>
      <c r="E1310" s="80">
        <v>41243</v>
      </c>
      <c r="F1310" s="76" t="s">
        <v>3825</v>
      </c>
    </row>
    <row r="1311" spans="1:6">
      <c r="A1311" s="188">
        <v>1300</v>
      </c>
      <c r="B1311" s="82" t="s">
        <v>3594</v>
      </c>
      <c r="C1311" s="55" t="s">
        <v>3596</v>
      </c>
      <c r="D1311" s="84"/>
      <c r="E1311" s="80">
        <v>41243</v>
      </c>
      <c r="F1311" s="76" t="s">
        <v>3825</v>
      </c>
    </row>
    <row r="1312" spans="1:6">
      <c r="A1312" s="188">
        <v>1301</v>
      </c>
      <c r="B1312" s="82" t="s">
        <v>3597</v>
      </c>
      <c r="C1312" s="55" t="s">
        <v>3598</v>
      </c>
      <c r="D1312" s="83">
        <v>600</v>
      </c>
      <c r="E1312" s="80">
        <v>41243</v>
      </c>
      <c r="F1312" s="76" t="s">
        <v>3825</v>
      </c>
    </row>
    <row r="1313" spans="1:6">
      <c r="A1313" s="188">
        <v>1302</v>
      </c>
      <c r="B1313" s="82" t="s">
        <v>3597</v>
      </c>
      <c r="C1313" s="55" t="s">
        <v>3599</v>
      </c>
      <c r="D1313" s="86">
        <v>321.92</v>
      </c>
      <c r="E1313" s="80">
        <v>41243</v>
      </c>
      <c r="F1313" s="76" t="s">
        <v>3825</v>
      </c>
    </row>
    <row r="1314" spans="1:6">
      <c r="A1314" s="188">
        <v>1303</v>
      </c>
      <c r="B1314" s="82" t="s">
        <v>3597</v>
      </c>
      <c r="C1314" s="55" t="s">
        <v>3600</v>
      </c>
      <c r="D1314" s="86">
        <v>684.61</v>
      </c>
      <c r="E1314" s="80">
        <v>41243</v>
      </c>
      <c r="F1314" s="76" t="s">
        <v>3825</v>
      </c>
    </row>
    <row r="1315" spans="1:6">
      <c r="A1315" s="188">
        <v>1304</v>
      </c>
      <c r="B1315" s="82" t="s">
        <v>3597</v>
      </c>
      <c r="C1315" s="55" t="s">
        <v>3601</v>
      </c>
      <c r="D1315" s="66">
        <v>5037.7299999999996</v>
      </c>
      <c r="E1315" s="80">
        <v>41243</v>
      </c>
      <c r="F1315" s="76" t="s">
        <v>3825</v>
      </c>
    </row>
    <row r="1316" spans="1:6">
      <c r="A1316" s="188">
        <v>1305</v>
      </c>
      <c r="B1316" s="82" t="s">
        <v>3597</v>
      </c>
      <c r="C1316" s="55" t="s">
        <v>3602</v>
      </c>
      <c r="D1316" s="66">
        <v>10652.61</v>
      </c>
      <c r="E1316" s="80">
        <v>41243</v>
      </c>
      <c r="F1316" s="76" t="s">
        <v>3825</v>
      </c>
    </row>
    <row r="1317" spans="1:6">
      <c r="A1317" s="188">
        <v>1306</v>
      </c>
      <c r="B1317" s="82" t="s">
        <v>3603</v>
      </c>
      <c r="C1317" s="55" t="s">
        <v>3604</v>
      </c>
      <c r="D1317" s="66">
        <v>3200</v>
      </c>
      <c r="E1317" s="80">
        <v>41243</v>
      </c>
      <c r="F1317" s="76" t="s">
        <v>3825</v>
      </c>
    </row>
    <row r="1318" spans="1:6">
      <c r="A1318" s="188">
        <v>1307</v>
      </c>
      <c r="B1318" s="82" t="s">
        <v>3605</v>
      </c>
      <c r="C1318" s="55" t="s">
        <v>3606</v>
      </c>
      <c r="D1318" s="79">
        <v>8000</v>
      </c>
      <c r="E1318" s="80">
        <v>41243</v>
      </c>
      <c r="F1318" s="76" t="s">
        <v>3825</v>
      </c>
    </row>
    <row r="1319" spans="1:6">
      <c r="A1319" s="188">
        <v>1308</v>
      </c>
      <c r="B1319" s="82" t="s">
        <v>3605</v>
      </c>
      <c r="C1319" s="55" t="s">
        <v>3607</v>
      </c>
      <c r="D1319" s="87">
        <v>16000</v>
      </c>
      <c r="E1319" s="80">
        <v>41243</v>
      </c>
      <c r="F1319" s="76" t="s">
        <v>3825</v>
      </c>
    </row>
    <row r="1320" spans="1:6">
      <c r="A1320" s="188">
        <v>1309</v>
      </c>
      <c r="B1320" s="88" t="s">
        <v>3608</v>
      </c>
      <c r="C1320" s="89" t="s">
        <v>3609</v>
      </c>
      <c r="D1320" s="90">
        <v>300</v>
      </c>
      <c r="E1320" s="80">
        <v>41243</v>
      </c>
      <c r="F1320" s="76" t="s">
        <v>3825</v>
      </c>
    </row>
    <row r="1321" spans="1:6">
      <c r="A1321" s="188">
        <v>1310</v>
      </c>
      <c r="B1321" s="82" t="s">
        <v>3610</v>
      </c>
      <c r="C1321" s="55" t="s">
        <v>3611</v>
      </c>
      <c r="D1321" s="79">
        <v>700</v>
      </c>
      <c r="E1321" s="80">
        <v>41243</v>
      </c>
      <c r="F1321" s="76" t="s">
        <v>3825</v>
      </c>
    </row>
    <row r="1322" spans="1:6">
      <c r="A1322" s="188">
        <v>1311</v>
      </c>
      <c r="B1322" s="203" t="s">
        <v>3612</v>
      </c>
      <c r="C1322" s="55" t="s">
        <v>3613</v>
      </c>
      <c r="D1322" s="79">
        <v>200</v>
      </c>
      <c r="E1322" s="80">
        <v>41243</v>
      </c>
      <c r="F1322" s="76" t="s">
        <v>3825</v>
      </c>
    </row>
    <row r="1323" spans="1:6">
      <c r="A1323" s="188">
        <v>1312</v>
      </c>
      <c r="B1323" s="204" t="s">
        <v>3614</v>
      </c>
      <c r="C1323" s="205" t="s">
        <v>3615</v>
      </c>
      <c r="D1323" s="91">
        <v>1100</v>
      </c>
      <c r="E1323" s="80">
        <v>41243</v>
      </c>
      <c r="F1323" s="76" t="s">
        <v>3825</v>
      </c>
    </row>
    <row r="1324" spans="1:6">
      <c r="A1324" s="188">
        <v>1313</v>
      </c>
      <c r="B1324" s="82" t="s">
        <v>3616</v>
      </c>
      <c r="C1324" s="55" t="s">
        <v>3617</v>
      </c>
      <c r="D1324" s="66">
        <v>34680.92</v>
      </c>
      <c r="E1324" s="80">
        <v>41243</v>
      </c>
      <c r="F1324" s="76" t="s">
        <v>3825</v>
      </c>
    </row>
    <row r="1325" spans="1:6">
      <c r="A1325" s="188">
        <v>1314</v>
      </c>
      <c r="B1325" s="82" t="s">
        <v>3618</v>
      </c>
      <c r="C1325" s="55" t="s">
        <v>3619</v>
      </c>
      <c r="D1325" s="66">
        <v>3813.05</v>
      </c>
      <c r="E1325" s="80">
        <v>41243</v>
      </c>
      <c r="F1325" s="76" t="s">
        <v>3825</v>
      </c>
    </row>
    <row r="1326" spans="1:6">
      <c r="A1326" s="188">
        <v>1315</v>
      </c>
      <c r="B1326" s="82" t="s">
        <v>3618</v>
      </c>
      <c r="C1326" s="55" t="s">
        <v>3620</v>
      </c>
      <c r="D1326" s="66">
        <v>6530.67</v>
      </c>
      <c r="E1326" s="80">
        <v>41243</v>
      </c>
      <c r="F1326" s="76" t="s">
        <v>3825</v>
      </c>
    </row>
    <row r="1327" spans="1:6">
      <c r="A1327" s="188">
        <v>1316</v>
      </c>
      <c r="B1327" s="82" t="s">
        <v>3621</v>
      </c>
      <c r="C1327" s="55" t="s">
        <v>3622</v>
      </c>
      <c r="D1327" s="86">
        <v>559.57000000000005</v>
      </c>
      <c r="E1327" s="80">
        <v>41243</v>
      </c>
      <c r="F1327" s="76" t="s">
        <v>3825</v>
      </c>
    </row>
    <row r="1328" spans="1:6">
      <c r="A1328" s="188">
        <v>1317</v>
      </c>
      <c r="B1328" s="82" t="s">
        <v>3618</v>
      </c>
      <c r="C1328" s="55" t="s">
        <v>3623</v>
      </c>
      <c r="D1328" s="66">
        <v>316.68</v>
      </c>
      <c r="E1328" s="80">
        <v>41243</v>
      </c>
      <c r="F1328" s="76" t="s">
        <v>3825</v>
      </c>
    </row>
    <row r="1329" spans="1:6">
      <c r="A1329" s="188">
        <v>1318</v>
      </c>
      <c r="B1329" s="82" t="s">
        <v>3624</v>
      </c>
      <c r="C1329" s="55" t="s">
        <v>3625</v>
      </c>
      <c r="D1329" s="66">
        <v>432.96</v>
      </c>
      <c r="E1329" s="80">
        <v>41243</v>
      </c>
      <c r="F1329" s="76" t="s">
        <v>3825</v>
      </c>
    </row>
    <row r="1330" spans="1:6">
      <c r="A1330" s="188">
        <v>1319</v>
      </c>
      <c r="B1330" s="82" t="s">
        <v>3624</v>
      </c>
      <c r="C1330" s="55" t="s">
        <v>3626</v>
      </c>
      <c r="D1330" s="66">
        <v>8870.2900000000009</v>
      </c>
      <c r="E1330" s="80">
        <v>41243</v>
      </c>
      <c r="F1330" s="76" t="s">
        <v>3825</v>
      </c>
    </row>
    <row r="1331" spans="1:6">
      <c r="A1331" s="188">
        <v>1320</v>
      </c>
      <c r="B1331" s="82" t="s">
        <v>3624</v>
      </c>
      <c r="C1331" s="55" t="s">
        <v>3627</v>
      </c>
      <c r="D1331" s="66">
        <v>4040.96</v>
      </c>
      <c r="E1331" s="80">
        <v>41243</v>
      </c>
      <c r="F1331" s="76" t="s">
        <v>3825</v>
      </c>
    </row>
    <row r="1332" spans="1:6">
      <c r="A1332" s="188">
        <v>1321</v>
      </c>
      <c r="B1332" s="82" t="s">
        <v>3624</v>
      </c>
      <c r="C1332" s="55" t="s">
        <v>3628</v>
      </c>
      <c r="D1332" s="66">
        <v>9185.6299999999992</v>
      </c>
      <c r="E1332" s="80">
        <v>41243</v>
      </c>
      <c r="F1332" s="76" t="s">
        <v>3825</v>
      </c>
    </row>
    <row r="1333" spans="1:6">
      <c r="A1333" s="188">
        <v>1322</v>
      </c>
      <c r="B1333" s="82" t="s">
        <v>3629</v>
      </c>
      <c r="C1333" s="55" t="s">
        <v>3630</v>
      </c>
      <c r="D1333" s="66">
        <v>150525.35</v>
      </c>
      <c r="E1333" s="80">
        <v>41243</v>
      </c>
      <c r="F1333" s="76" t="s">
        <v>3825</v>
      </c>
    </row>
    <row r="1334" spans="1:6">
      <c r="A1334" s="188">
        <v>1323</v>
      </c>
      <c r="B1334" s="82" t="s">
        <v>3621</v>
      </c>
      <c r="C1334" s="55" t="s">
        <v>3631</v>
      </c>
      <c r="D1334" s="83">
        <v>116</v>
      </c>
      <c r="E1334" s="80">
        <v>41243</v>
      </c>
      <c r="F1334" s="76" t="s">
        <v>3825</v>
      </c>
    </row>
    <row r="1335" spans="1:6">
      <c r="A1335" s="188">
        <v>1324</v>
      </c>
      <c r="B1335" s="82" t="s">
        <v>3618</v>
      </c>
      <c r="C1335" s="55" t="s">
        <v>3632</v>
      </c>
      <c r="D1335" s="86">
        <v>491.56</v>
      </c>
      <c r="E1335" s="80">
        <v>41243</v>
      </c>
      <c r="F1335" s="76" t="s">
        <v>3825</v>
      </c>
    </row>
    <row r="1336" spans="1:6">
      <c r="A1336" s="188">
        <v>1325</v>
      </c>
      <c r="B1336" s="82" t="s">
        <v>3629</v>
      </c>
      <c r="C1336" s="55" t="s">
        <v>3633</v>
      </c>
      <c r="D1336" s="66">
        <v>153535.85999999999</v>
      </c>
      <c r="E1336" s="80">
        <v>41243</v>
      </c>
      <c r="F1336" s="76" t="s">
        <v>3825</v>
      </c>
    </row>
    <row r="1337" spans="1:6">
      <c r="A1337" s="188">
        <v>1326</v>
      </c>
      <c r="B1337" s="54" t="s">
        <v>3634</v>
      </c>
      <c r="C1337" s="55" t="s">
        <v>3635</v>
      </c>
      <c r="D1337" s="65">
        <v>140094.59</v>
      </c>
      <c r="E1337" s="80">
        <v>41243</v>
      </c>
      <c r="F1337" s="76" t="s">
        <v>3825</v>
      </c>
    </row>
    <row r="1338" spans="1:6">
      <c r="A1338" s="188">
        <v>1327</v>
      </c>
      <c r="B1338" s="54" t="s">
        <v>3634</v>
      </c>
      <c r="C1338" s="55" t="s">
        <v>3636</v>
      </c>
      <c r="D1338" s="65">
        <v>3926.99</v>
      </c>
      <c r="E1338" s="80">
        <v>41243</v>
      </c>
      <c r="F1338" s="76" t="s">
        <v>3825</v>
      </c>
    </row>
    <row r="1339" spans="1:6">
      <c r="A1339" s="188">
        <v>1328</v>
      </c>
      <c r="B1339" s="54" t="s">
        <v>3637</v>
      </c>
      <c r="C1339" s="55" t="s">
        <v>3638</v>
      </c>
      <c r="D1339" s="65">
        <v>7866.63</v>
      </c>
      <c r="E1339" s="80">
        <v>41243</v>
      </c>
      <c r="F1339" s="76" t="s">
        <v>3825</v>
      </c>
    </row>
    <row r="1340" spans="1:6">
      <c r="A1340" s="188">
        <v>1329</v>
      </c>
      <c r="B1340" s="54" t="s">
        <v>3639</v>
      </c>
      <c r="C1340" s="55" t="s">
        <v>3640</v>
      </c>
      <c r="D1340" s="65">
        <v>13212.69</v>
      </c>
      <c r="E1340" s="80">
        <v>41243</v>
      </c>
      <c r="F1340" s="76" t="s">
        <v>3825</v>
      </c>
    </row>
    <row r="1341" spans="1:6">
      <c r="A1341" s="188">
        <v>1330</v>
      </c>
      <c r="B1341" s="54" t="s">
        <v>3641</v>
      </c>
      <c r="C1341" s="55" t="s">
        <v>1692</v>
      </c>
      <c r="D1341" s="72">
        <v>19216.8</v>
      </c>
      <c r="E1341" s="80">
        <v>41226</v>
      </c>
      <c r="F1341" s="76" t="s">
        <v>3825</v>
      </c>
    </row>
    <row r="1342" spans="1:6">
      <c r="A1342" s="188">
        <v>1331</v>
      </c>
      <c r="B1342" s="54" t="s">
        <v>3642</v>
      </c>
      <c r="C1342" s="55" t="s">
        <v>1240</v>
      </c>
      <c r="D1342" s="65">
        <v>51055.83</v>
      </c>
      <c r="E1342" s="80" t="s">
        <v>3643</v>
      </c>
      <c r="F1342" s="76" t="s">
        <v>3825</v>
      </c>
    </row>
    <row r="1343" spans="1:6">
      <c r="A1343" s="188">
        <v>1332</v>
      </c>
      <c r="B1343" s="54" t="s">
        <v>2573</v>
      </c>
      <c r="C1343" s="55" t="s">
        <v>1269</v>
      </c>
      <c r="D1343" s="65">
        <v>3455.83</v>
      </c>
      <c r="E1343" s="80">
        <v>41226</v>
      </c>
      <c r="F1343" s="76" t="s">
        <v>3825</v>
      </c>
    </row>
    <row r="1344" spans="1:6">
      <c r="A1344" s="188">
        <v>1333</v>
      </c>
      <c r="B1344" s="54" t="s">
        <v>3644</v>
      </c>
      <c r="C1344" s="55" t="s">
        <v>2201</v>
      </c>
      <c r="D1344" s="72">
        <v>62570.69</v>
      </c>
      <c r="E1344" s="80">
        <v>41233</v>
      </c>
      <c r="F1344" s="76" t="s">
        <v>3825</v>
      </c>
    </row>
    <row r="1345" spans="1:6">
      <c r="A1345" s="188">
        <v>1334</v>
      </c>
      <c r="B1345" s="54" t="s">
        <v>3645</v>
      </c>
      <c r="C1345" s="55" t="s">
        <v>3646</v>
      </c>
      <c r="D1345" s="72">
        <v>10172.870000000001</v>
      </c>
      <c r="E1345" s="80">
        <v>41222</v>
      </c>
      <c r="F1345" s="76" t="s">
        <v>3825</v>
      </c>
    </row>
    <row r="1346" spans="1:6">
      <c r="A1346" s="188">
        <v>1335</v>
      </c>
      <c r="B1346" s="54" t="s">
        <v>3651</v>
      </c>
      <c r="C1346" s="55" t="s">
        <v>1782</v>
      </c>
      <c r="D1346" s="79">
        <v>2288.39</v>
      </c>
      <c r="E1346" s="80">
        <v>41223</v>
      </c>
      <c r="F1346" s="76" t="s">
        <v>3825</v>
      </c>
    </row>
    <row r="1347" spans="1:6">
      <c r="A1347" s="188">
        <v>1336</v>
      </c>
      <c r="B1347" s="54" t="s">
        <v>1283</v>
      </c>
      <c r="C1347" s="55" t="s">
        <v>1672</v>
      </c>
      <c r="D1347" s="72">
        <v>22897.26</v>
      </c>
      <c r="E1347" s="80">
        <v>41232</v>
      </c>
      <c r="F1347" s="76" t="s">
        <v>3825</v>
      </c>
    </row>
    <row r="1348" spans="1:6">
      <c r="A1348" s="188">
        <v>1337</v>
      </c>
      <c r="B1348" s="54" t="s">
        <v>3656</v>
      </c>
      <c r="C1348" s="55" t="s">
        <v>493</v>
      </c>
      <c r="D1348" s="72">
        <v>103062.46</v>
      </c>
      <c r="E1348" s="80">
        <v>41240</v>
      </c>
      <c r="F1348" s="76" t="s">
        <v>3825</v>
      </c>
    </row>
    <row r="1349" spans="1:6">
      <c r="A1349" s="188">
        <v>1338</v>
      </c>
      <c r="B1349" s="54" t="s">
        <v>1810</v>
      </c>
      <c r="C1349" s="55" t="s">
        <v>1811</v>
      </c>
      <c r="D1349" s="79">
        <v>3235773.51</v>
      </c>
      <c r="E1349" s="80">
        <v>41235</v>
      </c>
      <c r="F1349" s="76" t="s">
        <v>3825</v>
      </c>
    </row>
    <row r="1350" spans="1:6">
      <c r="A1350" s="188">
        <v>1339</v>
      </c>
      <c r="B1350" s="54" t="s">
        <v>3673</v>
      </c>
      <c r="C1350" s="55" t="s">
        <v>468</v>
      </c>
      <c r="D1350" s="72">
        <v>16560.669999999998</v>
      </c>
      <c r="E1350" s="80">
        <v>41236</v>
      </c>
      <c r="F1350" s="76" t="s">
        <v>3825</v>
      </c>
    </row>
    <row r="1351" spans="1:6">
      <c r="A1351" s="188">
        <v>1340</v>
      </c>
      <c r="B1351" s="54" t="s">
        <v>3675</v>
      </c>
      <c r="C1351" s="55" t="s">
        <v>2209</v>
      </c>
      <c r="D1351" s="72">
        <v>8224.0499999999993</v>
      </c>
      <c r="E1351" s="80">
        <v>41220</v>
      </c>
      <c r="F1351" s="76" t="s">
        <v>3825</v>
      </c>
    </row>
    <row r="1352" spans="1:6">
      <c r="A1352" s="188">
        <v>1341</v>
      </c>
      <c r="B1352" s="54" t="s">
        <v>3676</v>
      </c>
      <c r="C1352" s="55" t="s">
        <v>2223</v>
      </c>
      <c r="D1352" s="72">
        <v>11016</v>
      </c>
      <c r="E1352" s="80">
        <v>41233</v>
      </c>
      <c r="F1352" s="76" t="s">
        <v>3825</v>
      </c>
    </row>
    <row r="1353" spans="1:6">
      <c r="A1353" s="188">
        <v>1342</v>
      </c>
      <c r="B1353" s="54" t="s">
        <v>3677</v>
      </c>
      <c r="C1353" s="55" t="s">
        <v>3678</v>
      </c>
      <c r="D1353" s="72">
        <v>90595.42</v>
      </c>
      <c r="E1353" s="80">
        <v>41220</v>
      </c>
      <c r="F1353" s="76" t="s">
        <v>3825</v>
      </c>
    </row>
    <row r="1354" spans="1:6">
      <c r="A1354" s="188">
        <v>1343</v>
      </c>
      <c r="B1354" s="54" t="s">
        <v>1283</v>
      </c>
      <c r="C1354" s="55" t="s">
        <v>3691</v>
      </c>
      <c r="D1354" s="72">
        <v>112062.46</v>
      </c>
      <c r="E1354" s="80">
        <v>41229</v>
      </c>
      <c r="F1354" s="76" t="s">
        <v>3825</v>
      </c>
    </row>
    <row r="1355" spans="1:6">
      <c r="A1355" s="188">
        <v>1344</v>
      </c>
      <c r="B1355" s="54" t="s">
        <v>229</v>
      </c>
      <c r="C1355" s="206" t="s">
        <v>3692</v>
      </c>
      <c r="D1355" s="65">
        <v>26540.99</v>
      </c>
      <c r="E1355" s="80">
        <v>41248</v>
      </c>
      <c r="F1355" s="76" t="s">
        <v>3825</v>
      </c>
    </row>
    <row r="1356" spans="1:6">
      <c r="A1356" s="188">
        <v>1345</v>
      </c>
      <c r="B1356" s="54" t="s">
        <v>229</v>
      </c>
      <c r="C1356" s="206" t="s">
        <v>3693</v>
      </c>
      <c r="D1356" s="65">
        <v>12137.04</v>
      </c>
      <c r="E1356" s="80">
        <v>41247</v>
      </c>
      <c r="F1356" s="76" t="s">
        <v>3825</v>
      </c>
    </row>
    <row r="1357" spans="1:6">
      <c r="A1357" s="188">
        <v>1346</v>
      </c>
      <c r="B1357" s="54" t="s">
        <v>229</v>
      </c>
      <c r="C1357" s="206" t="s">
        <v>3694</v>
      </c>
      <c r="D1357" s="65">
        <v>7390.7</v>
      </c>
      <c r="E1357" s="80">
        <v>41247</v>
      </c>
      <c r="F1357" s="76" t="s">
        <v>3825</v>
      </c>
    </row>
    <row r="1358" spans="1:6">
      <c r="A1358" s="188">
        <v>1347</v>
      </c>
      <c r="B1358" s="54" t="s">
        <v>229</v>
      </c>
      <c r="C1358" s="206" t="s">
        <v>3695</v>
      </c>
      <c r="D1358" s="65">
        <v>1294.3599999999999</v>
      </c>
      <c r="E1358" s="80">
        <v>41247</v>
      </c>
      <c r="F1358" s="76" t="s">
        <v>3825</v>
      </c>
    </row>
    <row r="1359" spans="1:6">
      <c r="A1359" s="188">
        <v>1348</v>
      </c>
      <c r="B1359" s="54" t="s">
        <v>229</v>
      </c>
      <c r="C1359" s="206" t="s">
        <v>3696</v>
      </c>
      <c r="D1359" s="65">
        <v>4321.55</v>
      </c>
      <c r="E1359" s="80">
        <v>41246</v>
      </c>
      <c r="F1359" s="76" t="s">
        <v>3825</v>
      </c>
    </row>
    <row r="1360" spans="1:6">
      <c r="A1360" s="188">
        <v>1349</v>
      </c>
      <c r="B1360" s="54" t="s">
        <v>229</v>
      </c>
      <c r="C1360" s="206" t="s">
        <v>3697</v>
      </c>
      <c r="D1360" s="65">
        <v>36497.57</v>
      </c>
      <c r="E1360" s="80">
        <v>41246</v>
      </c>
      <c r="F1360" s="76" t="s">
        <v>3825</v>
      </c>
    </row>
    <row r="1361" spans="1:6">
      <c r="A1361" s="188">
        <v>1350</v>
      </c>
      <c r="B1361" s="54" t="s">
        <v>229</v>
      </c>
      <c r="C1361" s="206" t="s">
        <v>3698</v>
      </c>
      <c r="D1361" s="65">
        <v>1487.02</v>
      </c>
      <c r="E1361" s="80">
        <v>41246</v>
      </c>
      <c r="F1361" s="76" t="s">
        <v>3825</v>
      </c>
    </row>
    <row r="1362" spans="1:6">
      <c r="A1362" s="188">
        <v>1351</v>
      </c>
      <c r="B1362" s="54" t="s">
        <v>231</v>
      </c>
      <c r="C1362" s="206" t="s">
        <v>3699</v>
      </c>
      <c r="D1362" s="65">
        <v>158722.57999999999</v>
      </c>
      <c r="E1362" s="80">
        <v>41253</v>
      </c>
      <c r="F1362" s="76" t="s">
        <v>3825</v>
      </c>
    </row>
    <row r="1363" spans="1:6">
      <c r="A1363" s="188">
        <v>1352</v>
      </c>
      <c r="B1363" s="54" t="s">
        <v>231</v>
      </c>
      <c r="C1363" s="206" t="s">
        <v>3700</v>
      </c>
      <c r="D1363" s="65">
        <v>67879.399999999994</v>
      </c>
      <c r="E1363" s="80">
        <v>41253</v>
      </c>
      <c r="F1363" s="76" t="s">
        <v>3825</v>
      </c>
    </row>
    <row r="1364" spans="1:6">
      <c r="A1364" s="188">
        <v>1353</v>
      </c>
      <c r="B1364" s="54" t="s">
        <v>231</v>
      </c>
      <c r="C1364" s="206" t="s">
        <v>3701</v>
      </c>
      <c r="D1364" s="65">
        <v>33589.050000000003</v>
      </c>
      <c r="E1364" s="80">
        <v>41250</v>
      </c>
      <c r="F1364" s="76" t="s">
        <v>3825</v>
      </c>
    </row>
    <row r="1365" spans="1:6">
      <c r="A1365" s="188">
        <v>1354</v>
      </c>
      <c r="B1365" s="54" t="s">
        <v>231</v>
      </c>
      <c r="C1365" s="206" t="s">
        <v>3702</v>
      </c>
      <c r="D1365" s="65">
        <v>56994.82</v>
      </c>
      <c r="E1365" s="80">
        <v>41250</v>
      </c>
      <c r="F1365" s="76" t="s">
        <v>3825</v>
      </c>
    </row>
    <row r="1366" spans="1:6">
      <c r="A1366" s="188">
        <v>1355</v>
      </c>
      <c r="B1366" s="54" t="s">
        <v>231</v>
      </c>
      <c r="C1366" s="206" t="s">
        <v>3703</v>
      </c>
      <c r="D1366" s="65">
        <v>22171.56</v>
      </c>
      <c r="E1366" s="80">
        <v>41249</v>
      </c>
      <c r="F1366" s="76" t="s">
        <v>3825</v>
      </c>
    </row>
    <row r="1367" spans="1:6">
      <c r="A1367" s="188">
        <v>1356</v>
      </c>
      <c r="B1367" s="54" t="s">
        <v>231</v>
      </c>
      <c r="C1367" s="206" t="s">
        <v>3704</v>
      </c>
      <c r="D1367" s="65">
        <v>13982.46</v>
      </c>
      <c r="E1367" s="80">
        <v>41249</v>
      </c>
      <c r="F1367" s="76" t="s">
        <v>3825</v>
      </c>
    </row>
    <row r="1368" spans="1:6">
      <c r="A1368" s="188">
        <v>1357</v>
      </c>
      <c r="B1368" s="54" t="s">
        <v>3705</v>
      </c>
      <c r="C1368" s="206" t="s">
        <v>3706</v>
      </c>
      <c r="D1368" s="65">
        <v>77740.39</v>
      </c>
      <c r="E1368" s="80">
        <v>41257</v>
      </c>
      <c r="F1368" s="76" t="s">
        <v>3825</v>
      </c>
    </row>
    <row r="1369" spans="1:6">
      <c r="A1369" s="188">
        <v>1358</v>
      </c>
      <c r="B1369" s="54" t="s">
        <v>3705</v>
      </c>
      <c r="C1369" s="206" t="s">
        <v>3707</v>
      </c>
      <c r="D1369" s="65">
        <v>103479.97</v>
      </c>
      <c r="E1369" s="80">
        <v>41256</v>
      </c>
      <c r="F1369" s="76" t="s">
        <v>3825</v>
      </c>
    </row>
    <row r="1370" spans="1:6">
      <c r="A1370" s="188">
        <v>1359</v>
      </c>
      <c r="B1370" s="54" t="s">
        <v>3705</v>
      </c>
      <c r="C1370" s="206" t="s">
        <v>3708</v>
      </c>
      <c r="D1370" s="65">
        <v>56573.19</v>
      </c>
      <c r="E1370" s="80">
        <v>41256</v>
      </c>
      <c r="F1370" s="76" t="s">
        <v>3825</v>
      </c>
    </row>
    <row r="1371" spans="1:6">
      <c r="A1371" s="188">
        <v>1360</v>
      </c>
      <c r="B1371" s="54" t="s">
        <v>3705</v>
      </c>
      <c r="C1371" s="206" t="s">
        <v>3709</v>
      </c>
      <c r="D1371" s="65">
        <v>84047.69</v>
      </c>
      <c r="E1371" s="80">
        <v>41255</v>
      </c>
      <c r="F1371" s="76" t="s">
        <v>3825</v>
      </c>
    </row>
    <row r="1372" spans="1:6">
      <c r="A1372" s="188">
        <v>1361</v>
      </c>
      <c r="B1372" s="54" t="s">
        <v>3705</v>
      </c>
      <c r="C1372" s="206" t="s">
        <v>3710</v>
      </c>
      <c r="D1372" s="65">
        <v>49542.25</v>
      </c>
      <c r="E1372" s="80">
        <v>41255</v>
      </c>
      <c r="F1372" s="76" t="s">
        <v>3825</v>
      </c>
    </row>
    <row r="1373" spans="1:6">
      <c r="A1373" s="188">
        <v>1362</v>
      </c>
      <c r="B1373" s="54" t="s">
        <v>3705</v>
      </c>
      <c r="C1373" s="206" t="s">
        <v>3711</v>
      </c>
      <c r="D1373" s="65">
        <v>14867.67</v>
      </c>
      <c r="E1373" s="80">
        <v>41254</v>
      </c>
      <c r="F1373" s="76" t="s">
        <v>3825</v>
      </c>
    </row>
    <row r="1374" spans="1:6">
      <c r="A1374" s="188">
        <v>1363</v>
      </c>
      <c r="B1374" s="54" t="s">
        <v>3705</v>
      </c>
      <c r="C1374" s="206" t="s">
        <v>3712</v>
      </c>
      <c r="D1374" s="65">
        <v>13978.17</v>
      </c>
      <c r="E1374" s="80">
        <v>41254</v>
      </c>
      <c r="F1374" s="76" t="s">
        <v>3825</v>
      </c>
    </row>
    <row r="1375" spans="1:6">
      <c r="A1375" s="188">
        <v>1364</v>
      </c>
      <c r="B1375" s="54" t="s">
        <v>3713</v>
      </c>
      <c r="C1375" s="55" t="s">
        <v>3714</v>
      </c>
      <c r="D1375" s="72">
        <v>1100</v>
      </c>
      <c r="E1375" s="80" t="s">
        <v>3715</v>
      </c>
      <c r="F1375" s="76" t="s">
        <v>3825</v>
      </c>
    </row>
    <row r="1376" spans="1:6">
      <c r="A1376" s="188">
        <v>1365</v>
      </c>
      <c r="B1376" s="54" t="s">
        <v>3716</v>
      </c>
      <c r="C1376" s="55" t="s">
        <v>3717</v>
      </c>
      <c r="D1376" s="65">
        <v>200</v>
      </c>
      <c r="E1376" s="80" t="s">
        <v>3715</v>
      </c>
      <c r="F1376" s="76" t="s">
        <v>3825</v>
      </c>
    </row>
    <row r="1377" spans="1:6">
      <c r="A1377" s="188">
        <v>1366</v>
      </c>
      <c r="B1377" s="54" t="s">
        <v>3718</v>
      </c>
      <c r="C1377" s="55" t="s">
        <v>3719</v>
      </c>
      <c r="D1377" s="65">
        <v>1314.03</v>
      </c>
      <c r="E1377" s="80" t="s">
        <v>3720</v>
      </c>
      <c r="F1377" s="76" t="s">
        <v>3825</v>
      </c>
    </row>
    <row r="1378" spans="1:6">
      <c r="A1378" s="188">
        <v>1367</v>
      </c>
      <c r="B1378" s="54" t="s">
        <v>3721</v>
      </c>
      <c r="C1378" s="55" t="s">
        <v>2061</v>
      </c>
      <c r="D1378" s="65">
        <v>2000</v>
      </c>
      <c r="E1378" s="80" t="s">
        <v>3722</v>
      </c>
      <c r="F1378" s="76" t="s">
        <v>3825</v>
      </c>
    </row>
    <row r="1379" spans="1:6">
      <c r="A1379" s="188">
        <v>1368</v>
      </c>
      <c r="B1379" s="54" t="s">
        <v>3723</v>
      </c>
      <c r="C1379" s="55" t="s">
        <v>3724</v>
      </c>
      <c r="D1379" s="65">
        <v>4057.5</v>
      </c>
      <c r="E1379" s="80" t="s">
        <v>3725</v>
      </c>
      <c r="F1379" s="76" t="s">
        <v>3825</v>
      </c>
    </row>
    <row r="1380" spans="1:6">
      <c r="A1380" s="188">
        <v>1369</v>
      </c>
      <c r="B1380" s="54" t="s">
        <v>3726</v>
      </c>
      <c r="C1380" s="55" t="s">
        <v>3727</v>
      </c>
      <c r="D1380" s="72">
        <v>1100</v>
      </c>
      <c r="E1380" s="192" t="s">
        <v>3728</v>
      </c>
      <c r="F1380" s="76" t="s">
        <v>3825</v>
      </c>
    </row>
    <row r="1381" spans="1:6">
      <c r="A1381" s="188">
        <v>1370</v>
      </c>
      <c r="B1381" s="54" t="s">
        <v>3729</v>
      </c>
      <c r="C1381" s="55" t="s">
        <v>3730</v>
      </c>
      <c r="D1381" s="72">
        <v>9300.2199999999993</v>
      </c>
      <c r="E1381" s="80" t="s">
        <v>3722</v>
      </c>
      <c r="F1381" s="76" t="s">
        <v>3825</v>
      </c>
    </row>
    <row r="1382" spans="1:6">
      <c r="A1382" s="188">
        <v>1371</v>
      </c>
      <c r="B1382" s="54" t="s">
        <v>3731</v>
      </c>
      <c r="C1382" s="55" t="s">
        <v>2374</v>
      </c>
      <c r="D1382" s="72">
        <v>19694.939999999999</v>
      </c>
      <c r="E1382" s="80" t="s">
        <v>3722</v>
      </c>
      <c r="F1382" s="76" t="s">
        <v>3825</v>
      </c>
    </row>
    <row r="1383" spans="1:6">
      <c r="A1383" s="188">
        <v>1372</v>
      </c>
      <c r="B1383" s="54" t="s">
        <v>3729</v>
      </c>
      <c r="C1383" s="55" t="s">
        <v>3732</v>
      </c>
      <c r="D1383" s="72">
        <v>306199.7</v>
      </c>
      <c r="E1383" s="80" t="s">
        <v>3720</v>
      </c>
      <c r="F1383" s="76" t="s">
        <v>3825</v>
      </c>
    </row>
    <row r="1384" spans="1:6">
      <c r="A1384" s="188">
        <v>1373</v>
      </c>
      <c r="B1384" s="54" t="s">
        <v>837</v>
      </c>
      <c r="C1384" s="55" t="s">
        <v>838</v>
      </c>
      <c r="D1384" s="65">
        <v>7300</v>
      </c>
      <c r="E1384" s="80">
        <v>41255</v>
      </c>
      <c r="F1384" s="76" t="s">
        <v>3825</v>
      </c>
    </row>
    <row r="1385" spans="1:6">
      <c r="A1385" s="188">
        <v>1374</v>
      </c>
      <c r="B1385" s="54" t="s">
        <v>209</v>
      </c>
      <c r="C1385" s="55" t="s">
        <v>210</v>
      </c>
      <c r="D1385" s="65">
        <v>100</v>
      </c>
      <c r="E1385" s="80">
        <v>41250</v>
      </c>
      <c r="F1385" s="76" t="s">
        <v>3825</v>
      </c>
    </row>
    <row r="1386" spans="1:6">
      <c r="A1386" s="188">
        <v>1375</v>
      </c>
      <c r="B1386" s="54" t="s">
        <v>1040</v>
      </c>
      <c r="C1386" s="55" t="s">
        <v>1041</v>
      </c>
      <c r="D1386" s="65">
        <v>5300</v>
      </c>
      <c r="E1386" s="80">
        <v>41250</v>
      </c>
      <c r="F1386" s="76" t="s">
        <v>3825</v>
      </c>
    </row>
    <row r="1387" spans="1:6">
      <c r="A1387" s="188">
        <v>1376</v>
      </c>
      <c r="B1387" s="54" t="s">
        <v>1022</v>
      </c>
      <c r="C1387" s="55" t="s">
        <v>1023</v>
      </c>
      <c r="D1387" s="65">
        <v>5100</v>
      </c>
      <c r="E1387" s="80">
        <v>41250</v>
      </c>
      <c r="F1387" s="76" t="s">
        <v>3825</v>
      </c>
    </row>
    <row r="1388" spans="1:6">
      <c r="A1388" s="188">
        <v>1377</v>
      </c>
      <c r="B1388" s="54" t="s">
        <v>3792</v>
      </c>
      <c r="C1388" s="55" t="s">
        <v>2323</v>
      </c>
      <c r="D1388" s="65">
        <v>79646.100000000006</v>
      </c>
      <c r="E1388" s="80">
        <v>41253</v>
      </c>
      <c r="F1388" s="76" t="s">
        <v>3825</v>
      </c>
    </row>
    <row r="1389" spans="1:6">
      <c r="A1389" s="188">
        <v>1378</v>
      </c>
      <c r="B1389" s="54" t="s">
        <v>3792</v>
      </c>
      <c r="C1389" s="55" t="s">
        <v>2323</v>
      </c>
      <c r="D1389" s="65">
        <v>5669.98</v>
      </c>
      <c r="E1389" s="80">
        <v>41253</v>
      </c>
      <c r="F1389" s="76" t="s">
        <v>3825</v>
      </c>
    </row>
    <row r="1390" spans="1:6">
      <c r="A1390" s="188">
        <v>1379</v>
      </c>
      <c r="B1390" s="115" t="s">
        <v>3793</v>
      </c>
      <c r="C1390" s="55" t="s">
        <v>1731</v>
      </c>
      <c r="D1390" s="65">
        <v>1000</v>
      </c>
      <c r="E1390" s="80">
        <v>41253</v>
      </c>
      <c r="F1390" s="76" t="s">
        <v>3825</v>
      </c>
    </row>
    <row r="1391" spans="1:6">
      <c r="A1391" s="188">
        <v>1380</v>
      </c>
      <c r="B1391" s="54" t="s">
        <v>3561</v>
      </c>
      <c r="C1391" s="55" t="s">
        <v>1572</v>
      </c>
      <c r="D1391" s="65">
        <v>1000</v>
      </c>
      <c r="E1391" s="80">
        <v>41253</v>
      </c>
      <c r="F1391" s="76" t="s">
        <v>3825</v>
      </c>
    </row>
    <row r="1392" spans="1:6">
      <c r="A1392" s="188">
        <v>1381</v>
      </c>
      <c r="B1392" s="54" t="s">
        <v>3794</v>
      </c>
      <c r="C1392" s="116" t="s">
        <v>2028</v>
      </c>
      <c r="D1392" s="65">
        <v>1000</v>
      </c>
      <c r="E1392" s="80">
        <v>41254</v>
      </c>
      <c r="F1392" s="76" t="s">
        <v>3825</v>
      </c>
    </row>
    <row r="1393" spans="1:6">
      <c r="A1393" s="188">
        <v>1382</v>
      </c>
      <c r="B1393" s="54" t="s">
        <v>2031</v>
      </c>
      <c r="C1393" s="55" t="s">
        <v>2032</v>
      </c>
      <c r="D1393" s="65">
        <v>1000</v>
      </c>
      <c r="E1393" s="80">
        <v>41254</v>
      </c>
      <c r="F1393" s="76" t="s">
        <v>3825</v>
      </c>
    </row>
    <row r="1394" spans="1:6">
      <c r="A1394" s="188">
        <v>1383</v>
      </c>
      <c r="B1394" s="54" t="s">
        <v>1048</v>
      </c>
      <c r="C1394" s="55" t="s">
        <v>3795</v>
      </c>
      <c r="D1394" s="65">
        <v>3100</v>
      </c>
      <c r="E1394" s="80">
        <v>41254</v>
      </c>
      <c r="F1394" s="76" t="s">
        <v>3825</v>
      </c>
    </row>
    <row r="1395" spans="1:6">
      <c r="A1395" s="188">
        <v>1384</v>
      </c>
      <c r="B1395" s="54" t="s">
        <v>2278</v>
      </c>
      <c r="C1395" s="55" t="s">
        <v>2279</v>
      </c>
      <c r="D1395" s="65">
        <v>17789.89</v>
      </c>
      <c r="E1395" s="80">
        <v>41254</v>
      </c>
      <c r="F1395" s="76" t="s">
        <v>3825</v>
      </c>
    </row>
    <row r="1396" spans="1:6">
      <c r="A1396" s="188">
        <v>1385</v>
      </c>
      <c r="B1396" s="183" t="s">
        <v>3796</v>
      </c>
      <c r="C1396" s="55" t="s">
        <v>3797</v>
      </c>
      <c r="D1396" s="65">
        <v>1000</v>
      </c>
      <c r="E1396" s="80">
        <v>41254</v>
      </c>
      <c r="F1396" s="76" t="s">
        <v>3825</v>
      </c>
    </row>
    <row r="1397" spans="1:6">
      <c r="A1397" s="188">
        <v>1386</v>
      </c>
      <c r="B1397" s="183" t="s">
        <v>2019</v>
      </c>
      <c r="C1397" s="55" t="s">
        <v>2020</v>
      </c>
      <c r="D1397" s="65">
        <v>200</v>
      </c>
      <c r="E1397" s="80">
        <v>41255</v>
      </c>
      <c r="F1397" s="76" t="s">
        <v>3825</v>
      </c>
    </row>
    <row r="1398" spans="1:6">
      <c r="A1398" s="188">
        <v>1387</v>
      </c>
      <c r="B1398" s="184" t="s">
        <v>1435</v>
      </c>
      <c r="C1398" s="55" t="s">
        <v>1436</v>
      </c>
      <c r="D1398" s="65">
        <v>3600</v>
      </c>
      <c r="E1398" s="80">
        <v>41256</v>
      </c>
      <c r="F1398" s="76" t="s">
        <v>3825</v>
      </c>
    </row>
    <row r="1399" spans="1:6">
      <c r="A1399" s="188">
        <v>1388</v>
      </c>
      <c r="B1399" s="115" t="s">
        <v>3798</v>
      </c>
      <c r="C1399" s="55" t="s">
        <v>3799</v>
      </c>
      <c r="D1399" s="65">
        <v>4400</v>
      </c>
      <c r="E1399" s="80">
        <v>41256</v>
      </c>
      <c r="F1399" s="76" t="s">
        <v>3825</v>
      </c>
    </row>
    <row r="1400" spans="1:6">
      <c r="A1400" s="188">
        <v>1389</v>
      </c>
      <c r="B1400" s="54" t="s">
        <v>1026</v>
      </c>
      <c r="C1400" s="55" t="s">
        <v>1027</v>
      </c>
      <c r="D1400" s="65">
        <v>200</v>
      </c>
      <c r="E1400" s="80">
        <v>41260</v>
      </c>
      <c r="F1400" s="76" t="s">
        <v>3825</v>
      </c>
    </row>
    <row r="1401" spans="1:6">
      <c r="A1401" s="188">
        <v>1390</v>
      </c>
      <c r="B1401" s="54" t="s">
        <v>3800</v>
      </c>
      <c r="C1401" s="55" t="s">
        <v>2012</v>
      </c>
      <c r="D1401" s="65">
        <v>200</v>
      </c>
      <c r="E1401" s="80">
        <v>41260</v>
      </c>
      <c r="F1401" s="76" t="s">
        <v>3825</v>
      </c>
    </row>
    <row r="1402" spans="1:6">
      <c r="A1402" s="188">
        <v>1391</v>
      </c>
      <c r="B1402" s="54" t="s">
        <v>3801</v>
      </c>
      <c r="C1402" s="55" t="s">
        <v>3802</v>
      </c>
      <c r="D1402" s="65">
        <v>1100</v>
      </c>
      <c r="E1402" s="80">
        <v>41260</v>
      </c>
      <c r="F1402" s="76" t="s">
        <v>3825</v>
      </c>
    </row>
    <row r="1403" spans="1:6">
      <c r="A1403" s="188">
        <v>1392</v>
      </c>
      <c r="B1403" s="54" t="s">
        <v>3561</v>
      </c>
      <c r="C1403" s="55" t="s">
        <v>1540</v>
      </c>
      <c r="D1403" s="65">
        <v>6000</v>
      </c>
      <c r="E1403" s="80">
        <v>41260</v>
      </c>
      <c r="F1403" s="76" t="s">
        <v>3825</v>
      </c>
    </row>
    <row r="1404" spans="1:6">
      <c r="A1404" s="188">
        <v>1393</v>
      </c>
      <c r="B1404" s="82" t="s">
        <v>3823</v>
      </c>
      <c r="C1404" s="55" t="s">
        <v>3824</v>
      </c>
      <c r="D1404" s="65">
        <v>1000</v>
      </c>
      <c r="E1404" s="80">
        <v>41273</v>
      </c>
      <c r="F1404" s="76" t="s">
        <v>3825</v>
      </c>
    </row>
    <row r="1405" spans="1:6">
      <c r="A1405" s="188">
        <v>1394</v>
      </c>
      <c r="B1405" s="82" t="s">
        <v>3826</v>
      </c>
      <c r="C1405" s="55" t="s">
        <v>3827</v>
      </c>
      <c r="D1405" s="65">
        <v>1000</v>
      </c>
      <c r="E1405" s="80">
        <v>41273</v>
      </c>
      <c r="F1405" s="76" t="s">
        <v>3825</v>
      </c>
    </row>
    <row r="1406" spans="1:6">
      <c r="A1406" s="188">
        <v>1395</v>
      </c>
      <c r="B1406" s="82" t="s">
        <v>3828</v>
      </c>
      <c r="C1406" s="55" t="s">
        <v>3829</v>
      </c>
      <c r="D1406" s="65">
        <v>1000</v>
      </c>
      <c r="E1406" s="80">
        <v>41273</v>
      </c>
      <c r="F1406" s="76" t="s">
        <v>3825</v>
      </c>
    </row>
    <row r="1407" spans="1:6">
      <c r="A1407" s="188">
        <v>1396</v>
      </c>
      <c r="B1407" s="82" t="s">
        <v>3830</v>
      </c>
      <c r="C1407" s="55" t="s">
        <v>3831</v>
      </c>
      <c r="D1407" s="65">
        <v>1000</v>
      </c>
      <c r="E1407" s="80">
        <v>41273</v>
      </c>
      <c r="F1407" s="76" t="s">
        <v>3825</v>
      </c>
    </row>
    <row r="1408" spans="1:6">
      <c r="A1408" s="188">
        <v>1397</v>
      </c>
      <c r="B1408" s="82" t="s">
        <v>3832</v>
      </c>
      <c r="C1408" s="55" t="s">
        <v>3833</v>
      </c>
      <c r="D1408" s="65">
        <v>1000</v>
      </c>
      <c r="E1408" s="80">
        <v>41273</v>
      </c>
      <c r="F1408" s="76" t="s">
        <v>3825</v>
      </c>
    </row>
    <row r="1409" spans="1:6">
      <c r="A1409" s="188">
        <v>1398</v>
      </c>
      <c r="B1409" s="82" t="s">
        <v>3834</v>
      </c>
      <c r="C1409" s="55" t="s">
        <v>3835</v>
      </c>
      <c r="D1409" s="65">
        <v>1000</v>
      </c>
      <c r="E1409" s="80">
        <v>41273</v>
      </c>
      <c r="F1409" s="76" t="s">
        <v>3825</v>
      </c>
    </row>
    <row r="1410" spans="1:6">
      <c r="A1410" s="188">
        <v>1399</v>
      </c>
      <c r="B1410" s="82" t="s">
        <v>3836</v>
      </c>
      <c r="C1410" s="55" t="s">
        <v>3837</v>
      </c>
      <c r="D1410" s="65">
        <v>1000</v>
      </c>
      <c r="E1410" s="80">
        <v>41273</v>
      </c>
      <c r="F1410" s="76" t="s">
        <v>3825</v>
      </c>
    </row>
    <row r="1411" spans="1:6">
      <c r="A1411" s="188">
        <v>1400</v>
      </c>
      <c r="B1411" s="82" t="s">
        <v>3838</v>
      </c>
      <c r="C1411" s="55" t="s">
        <v>3839</v>
      </c>
      <c r="D1411" s="65">
        <v>1000</v>
      </c>
      <c r="E1411" s="80">
        <v>41273</v>
      </c>
      <c r="F1411" s="76" t="s">
        <v>3825</v>
      </c>
    </row>
    <row r="1412" spans="1:6">
      <c r="A1412" s="188">
        <v>1401</v>
      </c>
      <c r="B1412" s="82" t="s">
        <v>3840</v>
      </c>
      <c r="C1412" s="55" t="s">
        <v>3841</v>
      </c>
      <c r="D1412" s="65">
        <v>1000</v>
      </c>
      <c r="E1412" s="80">
        <v>41273</v>
      </c>
      <c r="F1412" s="76" t="s">
        <v>3825</v>
      </c>
    </row>
    <row r="1413" spans="1:6">
      <c r="A1413" s="188">
        <v>1402</v>
      </c>
      <c r="B1413" s="82" t="s">
        <v>3842</v>
      </c>
      <c r="C1413" s="55" t="s">
        <v>3843</v>
      </c>
      <c r="D1413" s="65">
        <v>2000</v>
      </c>
      <c r="E1413" s="80">
        <v>41273</v>
      </c>
      <c r="F1413" s="76" t="s">
        <v>3825</v>
      </c>
    </row>
    <row r="1414" spans="1:6">
      <c r="A1414" s="188">
        <v>1403</v>
      </c>
      <c r="B1414" s="82" t="s">
        <v>3844</v>
      </c>
      <c r="C1414" s="55" t="s">
        <v>3845</v>
      </c>
      <c r="D1414" s="65">
        <v>1000</v>
      </c>
      <c r="E1414" s="80">
        <v>41273</v>
      </c>
      <c r="F1414" s="76" t="s">
        <v>3825</v>
      </c>
    </row>
    <row r="1415" spans="1:6">
      <c r="A1415" s="188">
        <v>1404</v>
      </c>
      <c r="B1415" s="82" t="s">
        <v>3846</v>
      </c>
      <c r="C1415" s="55" t="s">
        <v>3847</v>
      </c>
      <c r="D1415" s="65">
        <v>2000</v>
      </c>
      <c r="E1415" s="80">
        <v>41273</v>
      </c>
      <c r="F1415" s="76" t="s">
        <v>3825</v>
      </c>
    </row>
    <row r="1416" spans="1:6">
      <c r="A1416" s="188">
        <v>1405</v>
      </c>
      <c r="B1416" s="82" t="s">
        <v>3848</v>
      </c>
      <c r="C1416" s="55" t="s">
        <v>3849</v>
      </c>
      <c r="D1416" s="65">
        <v>2100</v>
      </c>
      <c r="E1416" s="80">
        <v>41273</v>
      </c>
      <c r="F1416" s="76" t="s">
        <v>3825</v>
      </c>
    </row>
    <row r="1417" spans="1:6">
      <c r="A1417" s="188">
        <v>1406</v>
      </c>
      <c r="B1417" s="82" t="s">
        <v>3850</v>
      </c>
      <c r="C1417" s="55" t="s">
        <v>3851</v>
      </c>
      <c r="D1417" s="65">
        <v>2000</v>
      </c>
      <c r="E1417" s="80">
        <v>41273</v>
      </c>
      <c r="F1417" s="76" t="s">
        <v>3825</v>
      </c>
    </row>
    <row r="1418" spans="1:6">
      <c r="A1418" s="188">
        <v>1407</v>
      </c>
      <c r="B1418" s="82" t="s">
        <v>3852</v>
      </c>
      <c r="C1418" s="55" t="s">
        <v>3853</v>
      </c>
      <c r="D1418" s="65">
        <v>1000</v>
      </c>
      <c r="E1418" s="80">
        <v>41273</v>
      </c>
      <c r="F1418" s="76" t="s">
        <v>3825</v>
      </c>
    </row>
    <row r="1419" spans="1:6">
      <c r="A1419" s="188">
        <v>1408</v>
      </c>
      <c r="B1419" s="82" t="s">
        <v>3854</v>
      </c>
      <c r="C1419" s="55" t="s">
        <v>3855</v>
      </c>
      <c r="D1419" s="65">
        <v>1000</v>
      </c>
      <c r="E1419" s="80">
        <v>41273</v>
      </c>
      <c r="F1419" s="76" t="s">
        <v>3825</v>
      </c>
    </row>
    <row r="1420" spans="1:6">
      <c r="A1420" s="188">
        <v>1409</v>
      </c>
      <c r="B1420" s="82" t="s">
        <v>3856</v>
      </c>
      <c r="C1420" s="55" t="s">
        <v>3857</v>
      </c>
      <c r="D1420" s="65">
        <v>1000</v>
      </c>
      <c r="E1420" s="80">
        <v>41273</v>
      </c>
      <c r="F1420" s="76" t="s">
        <v>3825</v>
      </c>
    </row>
    <row r="1421" spans="1:6">
      <c r="A1421" s="188">
        <v>1410</v>
      </c>
      <c r="B1421" s="82" t="s">
        <v>3858</v>
      </c>
      <c r="C1421" s="55" t="s">
        <v>3859</v>
      </c>
      <c r="D1421" s="65">
        <v>2100</v>
      </c>
      <c r="E1421" s="80">
        <v>41273</v>
      </c>
      <c r="F1421" s="76" t="s">
        <v>3825</v>
      </c>
    </row>
    <row r="1422" spans="1:6">
      <c r="A1422" s="188">
        <v>1411</v>
      </c>
      <c r="B1422" s="82" t="s">
        <v>3860</v>
      </c>
      <c r="C1422" s="55" t="s">
        <v>3861</v>
      </c>
      <c r="D1422" s="65">
        <v>1100</v>
      </c>
      <c r="E1422" s="80">
        <v>41273</v>
      </c>
      <c r="F1422" s="76" t="s">
        <v>3825</v>
      </c>
    </row>
    <row r="1423" spans="1:6">
      <c r="A1423" s="188">
        <v>1412</v>
      </c>
      <c r="B1423" s="82" t="s">
        <v>3862</v>
      </c>
      <c r="C1423" s="55" t="s">
        <v>3863</v>
      </c>
      <c r="D1423" s="65">
        <v>1000</v>
      </c>
      <c r="E1423" s="80">
        <v>41273</v>
      </c>
      <c r="F1423" s="76" t="s">
        <v>3825</v>
      </c>
    </row>
    <row r="1424" spans="1:6">
      <c r="A1424" s="188">
        <v>1413</v>
      </c>
      <c r="B1424" s="82" t="s">
        <v>1624</v>
      </c>
      <c r="C1424" s="55" t="s">
        <v>3864</v>
      </c>
      <c r="D1424" s="65">
        <v>1000</v>
      </c>
      <c r="E1424" s="80">
        <v>41273</v>
      </c>
      <c r="F1424" s="76" t="s">
        <v>3825</v>
      </c>
    </row>
    <row r="1425" spans="1:6">
      <c r="A1425" s="188">
        <v>1414</v>
      </c>
      <c r="B1425" s="82" t="s">
        <v>1626</v>
      </c>
      <c r="C1425" s="55" t="s">
        <v>3865</v>
      </c>
      <c r="D1425" s="65">
        <v>1000</v>
      </c>
      <c r="E1425" s="80">
        <v>41273</v>
      </c>
      <c r="F1425" s="76" t="s">
        <v>3825</v>
      </c>
    </row>
    <row r="1426" spans="1:6">
      <c r="A1426" s="188">
        <v>1415</v>
      </c>
      <c r="B1426" s="82" t="s">
        <v>3866</v>
      </c>
      <c r="C1426" s="55" t="s">
        <v>3867</v>
      </c>
      <c r="D1426" s="65">
        <v>2100</v>
      </c>
      <c r="E1426" s="80">
        <v>41273</v>
      </c>
      <c r="F1426" s="76" t="s">
        <v>3825</v>
      </c>
    </row>
    <row r="1427" spans="1:6">
      <c r="A1427" s="188">
        <v>1416</v>
      </c>
      <c r="B1427" s="82" t="s">
        <v>3868</v>
      </c>
      <c r="C1427" s="55" t="s">
        <v>3869</v>
      </c>
      <c r="D1427" s="65">
        <v>2000</v>
      </c>
      <c r="E1427" s="80">
        <v>41273</v>
      </c>
      <c r="F1427" s="76" t="s">
        <v>3825</v>
      </c>
    </row>
    <row r="1428" spans="1:6">
      <c r="A1428" s="188">
        <v>1417</v>
      </c>
      <c r="B1428" s="82" t="s">
        <v>3870</v>
      </c>
      <c r="C1428" s="55" t="s">
        <v>3871</v>
      </c>
      <c r="D1428" s="65">
        <v>1000</v>
      </c>
      <c r="E1428" s="80">
        <v>41273</v>
      </c>
      <c r="F1428" s="76" t="s">
        <v>3825</v>
      </c>
    </row>
    <row r="1429" spans="1:6">
      <c r="A1429" s="188">
        <v>1418</v>
      </c>
      <c r="B1429" s="82" t="s">
        <v>3872</v>
      </c>
      <c r="C1429" s="55" t="s">
        <v>3873</v>
      </c>
      <c r="D1429" s="65">
        <v>1000</v>
      </c>
      <c r="E1429" s="80">
        <v>41273</v>
      </c>
      <c r="F1429" s="76" t="s">
        <v>3825</v>
      </c>
    </row>
    <row r="1430" spans="1:6">
      <c r="A1430" s="188">
        <v>1419</v>
      </c>
      <c r="B1430" s="82" t="s">
        <v>3874</v>
      </c>
      <c r="C1430" s="55" t="s">
        <v>3875</v>
      </c>
      <c r="D1430" s="65">
        <v>1000</v>
      </c>
      <c r="E1430" s="80">
        <v>41273</v>
      </c>
      <c r="F1430" s="76" t="s">
        <v>3825</v>
      </c>
    </row>
    <row r="1431" spans="1:6">
      <c r="A1431" s="188">
        <v>1420</v>
      </c>
      <c r="B1431" s="82" t="s">
        <v>3876</v>
      </c>
      <c r="C1431" s="55" t="s">
        <v>3877</v>
      </c>
      <c r="D1431" s="65">
        <v>1100</v>
      </c>
      <c r="E1431" s="80">
        <v>41273</v>
      </c>
      <c r="F1431" s="76" t="s">
        <v>3825</v>
      </c>
    </row>
    <row r="1432" spans="1:6">
      <c r="A1432" s="188">
        <v>1421</v>
      </c>
      <c r="B1432" s="82" t="s">
        <v>3878</v>
      </c>
      <c r="C1432" s="55" t="s">
        <v>3879</v>
      </c>
      <c r="D1432" s="65">
        <v>1000</v>
      </c>
      <c r="E1432" s="80">
        <v>41273</v>
      </c>
      <c r="F1432" s="76" t="s">
        <v>3825</v>
      </c>
    </row>
    <row r="1433" spans="1:6">
      <c r="A1433" s="188">
        <v>1422</v>
      </c>
      <c r="B1433" s="82" t="s">
        <v>3880</v>
      </c>
      <c r="C1433" s="55" t="s">
        <v>3881</v>
      </c>
      <c r="D1433" s="65">
        <v>1000</v>
      </c>
      <c r="E1433" s="80">
        <v>41273</v>
      </c>
      <c r="F1433" s="76" t="s">
        <v>3825</v>
      </c>
    </row>
    <row r="1434" spans="1:6">
      <c r="A1434" s="188">
        <v>1423</v>
      </c>
      <c r="B1434" s="82" t="s">
        <v>3805</v>
      </c>
      <c r="C1434" s="55" t="s">
        <v>3882</v>
      </c>
      <c r="D1434" s="65">
        <v>1076812.1299999999</v>
      </c>
      <c r="E1434" s="80">
        <v>41273</v>
      </c>
      <c r="F1434" s="76" t="s">
        <v>3825</v>
      </c>
    </row>
    <row r="1435" spans="1:6">
      <c r="A1435" s="188">
        <v>1424</v>
      </c>
      <c r="B1435" s="82" t="s">
        <v>3805</v>
      </c>
      <c r="C1435" s="55" t="s">
        <v>3883</v>
      </c>
      <c r="D1435" s="65">
        <v>1927.85</v>
      </c>
      <c r="E1435" s="80">
        <v>41273</v>
      </c>
      <c r="F1435" s="76" t="s">
        <v>3825</v>
      </c>
    </row>
    <row r="1436" spans="1:6">
      <c r="A1436" s="188">
        <v>1425</v>
      </c>
      <c r="B1436" s="82" t="s">
        <v>3805</v>
      </c>
      <c r="C1436" s="55" t="s">
        <v>3884</v>
      </c>
      <c r="D1436" s="65">
        <v>30812.73</v>
      </c>
      <c r="E1436" s="80">
        <v>41273</v>
      </c>
      <c r="F1436" s="76" t="s">
        <v>3825</v>
      </c>
    </row>
    <row r="1437" spans="1:6">
      <c r="A1437" s="188">
        <v>1426</v>
      </c>
      <c r="B1437" s="82" t="s">
        <v>3805</v>
      </c>
      <c r="C1437" s="55" t="s">
        <v>3885</v>
      </c>
      <c r="D1437" s="65">
        <v>4845.55</v>
      </c>
      <c r="E1437" s="80">
        <v>41273</v>
      </c>
      <c r="F1437" s="76" t="s">
        <v>3825</v>
      </c>
    </row>
    <row r="1438" spans="1:6">
      <c r="A1438" s="188">
        <v>1427</v>
      </c>
      <c r="B1438" s="82" t="s">
        <v>3805</v>
      </c>
      <c r="C1438" s="55" t="s">
        <v>3886</v>
      </c>
      <c r="D1438" s="65">
        <v>1613.13</v>
      </c>
      <c r="E1438" s="80">
        <v>41273</v>
      </c>
      <c r="F1438" s="76" t="s">
        <v>3825</v>
      </c>
    </row>
    <row r="1439" spans="1:6">
      <c r="A1439" s="188">
        <v>1428</v>
      </c>
      <c r="B1439" s="82" t="s">
        <v>3887</v>
      </c>
      <c r="C1439" s="55" t="s">
        <v>3888</v>
      </c>
      <c r="D1439" s="65">
        <v>240635.19</v>
      </c>
      <c r="E1439" s="80">
        <v>41273</v>
      </c>
      <c r="F1439" s="76" t="s">
        <v>3825</v>
      </c>
    </row>
    <row r="1440" spans="1:6">
      <c r="A1440" s="188">
        <v>1429</v>
      </c>
      <c r="B1440" s="82" t="s">
        <v>3889</v>
      </c>
      <c r="C1440" s="55" t="s">
        <v>3890</v>
      </c>
      <c r="D1440" s="65">
        <v>42539.37</v>
      </c>
      <c r="E1440" s="80">
        <v>41273</v>
      </c>
      <c r="F1440" s="76" t="s">
        <v>3825</v>
      </c>
    </row>
    <row r="1441" spans="1:6">
      <c r="A1441" s="188" t="s">
        <v>9</v>
      </c>
      <c r="B1441" s="207"/>
      <c r="C1441" s="207"/>
      <c r="D1441" s="65">
        <f>SUM(D12:D1440)</f>
        <v>98125579.379999995</v>
      </c>
      <c r="E1441" s="207"/>
      <c r="F1441" s="207"/>
    </row>
    <row r="1442" spans="1:6">
      <c r="A1442" s="126"/>
    </row>
    <row r="1443" spans="1:6">
      <c r="A1443" s="126"/>
      <c r="B1443" s="127"/>
      <c r="C1443" s="127"/>
      <c r="D1443" s="127"/>
      <c r="E1443" s="127"/>
      <c r="F1443" s="127"/>
    </row>
    <row r="1444" spans="1:6">
      <c r="A1444" s="126"/>
      <c r="B1444" s="127"/>
      <c r="C1444" s="127"/>
      <c r="D1444" s="127"/>
      <c r="E1444" s="127"/>
      <c r="F1444" s="127"/>
    </row>
    <row r="1445" spans="1:6">
      <c r="A1445" s="126"/>
      <c r="B1445" s="127"/>
      <c r="C1445" s="127"/>
      <c r="D1445" s="127"/>
      <c r="E1445" s="127"/>
      <c r="F1445" s="127"/>
    </row>
    <row r="1446" spans="1:6">
      <c r="A1446" s="126"/>
      <c r="B1446" s="127"/>
      <c r="C1446" s="127"/>
      <c r="D1446" s="127"/>
      <c r="E1446" s="127"/>
      <c r="F1446" s="127"/>
    </row>
    <row r="1447" spans="1:6">
      <c r="A1447" s="126"/>
      <c r="B1447" s="127"/>
      <c r="C1447" s="127"/>
      <c r="D1447" s="127"/>
      <c r="E1447" s="127"/>
      <c r="F1447" s="127"/>
    </row>
    <row r="1448" spans="1:6">
      <c r="A1448" s="126"/>
      <c r="B1448" s="127"/>
      <c r="C1448" s="127"/>
      <c r="D1448" s="127"/>
      <c r="E1448" s="127"/>
      <c r="F1448" s="127"/>
    </row>
    <row r="1449" spans="1:6">
      <c r="A1449" s="126"/>
      <c r="B1449" s="127"/>
      <c r="C1449" s="127"/>
      <c r="D1449" s="127"/>
      <c r="E1449" s="127"/>
      <c r="F1449" s="127"/>
    </row>
    <row r="1450" spans="1:6">
      <c r="A1450" s="126"/>
      <c r="B1450" s="127"/>
      <c r="C1450" s="127"/>
      <c r="D1450" s="127"/>
      <c r="E1450" s="127"/>
      <c r="F1450" s="127"/>
    </row>
    <row r="1451" spans="1:6">
      <c r="A1451" s="126"/>
      <c r="B1451" s="127"/>
      <c r="C1451" s="127"/>
      <c r="D1451" s="127"/>
      <c r="E1451" s="127"/>
      <c r="F1451" s="127"/>
    </row>
    <row r="1452" spans="1:6">
      <c r="A1452" s="126"/>
      <c r="B1452" s="127"/>
      <c r="C1452" s="127"/>
      <c r="D1452" s="127"/>
      <c r="E1452" s="127"/>
      <c r="F1452" s="127"/>
    </row>
    <row r="1453" spans="1:6">
      <c r="A1453" s="126"/>
      <c r="B1453" s="127"/>
      <c r="C1453" s="127"/>
      <c r="D1453" s="127"/>
      <c r="E1453" s="127"/>
      <c r="F1453" s="127"/>
    </row>
    <row r="1454" spans="1:6">
      <c r="A1454" s="126"/>
      <c r="B1454" s="127"/>
      <c r="C1454" s="127"/>
      <c r="D1454" s="127"/>
      <c r="E1454" s="127"/>
      <c r="F1454" s="127"/>
    </row>
    <row r="1455" spans="1:6">
      <c r="A1455" s="126"/>
      <c r="B1455" s="127"/>
      <c r="C1455" s="127"/>
      <c r="D1455" s="127"/>
      <c r="E1455" s="127"/>
      <c r="F1455" s="127"/>
    </row>
    <row r="1456" spans="1:6">
      <c r="A1456" s="126"/>
      <c r="B1456" s="127"/>
      <c r="C1456" s="127"/>
      <c r="D1456" s="127"/>
      <c r="E1456" s="127"/>
      <c r="F1456" s="127"/>
    </row>
    <row r="1457" spans="1:6">
      <c r="A1457" s="126"/>
      <c r="B1457" s="127"/>
      <c r="C1457" s="127"/>
      <c r="D1457" s="127"/>
      <c r="E1457" s="127"/>
      <c r="F1457" s="127"/>
    </row>
    <row r="1458" spans="1:6">
      <c r="A1458" s="126"/>
      <c r="B1458" s="127"/>
      <c r="C1458" s="127"/>
      <c r="D1458" s="127"/>
      <c r="E1458" s="127"/>
      <c r="F1458" s="127"/>
    </row>
    <row r="1459" spans="1:6">
      <c r="A1459" s="126"/>
      <c r="B1459" s="127"/>
      <c r="C1459" s="127"/>
      <c r="D1459" s="127"/>
      <c r="E1459" s="127"/>
      <c r="F1459" s="127"/>
    </row>
    <row r="1460" spans="1:6">
      <c r="A1460" s="126"/>
      <c r="B1460" s="127"/>
      <c r="C1460" s="127"/>
      <c r="D1460" s="127"/>
      <c r="E1460" s="127"/>
      <c r="F1460" s="127"/>
    </row>
    <row r="1461" spans="1:6">
      <c r="A1461" s="126"/>
      <c r="B1461" s="127"/>
      <c r="C1461" s="127"/>
      <c r="D1461" s="127"/>
      <c r="E1461" s="127"/>
      <c r="F1461" s="127"/>
    </row>
    <row r="1462" spans="1:6">
      <c r="A1462" s="126"/>
      <c r="B1462" s="127"/>
      <c r="C1462" s="127"/>
      <c r="D1462" s="127"/>
      <c r="E1462" s="127"/>
      <c r="F1462" s="127"/>
    </row>
    <row r="1463" spans="1:6">
      <c r="A1463" s="126"/>
      <c r="B1463" s="127"/>
      <c r="C1463" s="127"/>
      <c r="D1463" s="127"/>
      <c r="E1463" s="127"/>
      <c r="F1463" s="127"/>
    </row>
    <row r="1464" spans="1:6">
      <c r="A1464" s="126"/>
      <c r="B1464" s="127"/>
      <c r="C1464" s="127"/>
      <c r="D1464" s="127"/>
      <c r="E1464" s="127"/>
      <c r="F1464" s="127"/>
    </row>
    <row r="1465" spans="1:6">
      <c r="A1465" s="126"/>
      <c r="B1465" s="127"/>
      <c r="C1465" s="127"/>
      <c r="D1465" s="127"/>
      <c r="E1465" s="127"/>
      <c r="F1465" s="127"/>
    </row>
    <row r="1466" spans="1:6">
      <c r="A1466" s="126"/>
      <c r="B1466" s="127"/>
      <c r="C1466" s="127"/>
      <c r="D1466" s="127"/>
      <c r="E1466" s="127"/>
      <c r="F1466" s="127"/>
    </row>
    <row r="1467" spans="1:6">
      <c r="A1467" s="126"/>
      <c r="B1467" s="127"/>
      <c r="C1467" s="127"/>
      <c r="D1467" s="127"/>
      <c r="E1467" s="127"/>
      <c r="F1467" s="127"/>
    </row>
    <row r="1468" spans="1:6">
      <c r="A1468" s="126"/>
      <c r="B1468" s="127"/>
      <c r="C1468" s="127"/>
      <c r="D1468" s="127"/>
      <c r="E1468" s="127"/>
      <c r="F1468" s="127"/>
    </row>
    <row r="1469" spans="1:6">
      <c r="A1469" s="126"/>
      <c r="B1469" s="127"/>
      <c r="C1469" s="127"/>
      <c r="D1469" s="127"/>
      <c r="E1469" s="127"/>
      <c r="F1469" s="127"/>
    </row>
    <row r="1470" spans="1:6">
      <c r="A1470" s="126"/>
      <c r="B1470" s="127"/>
      <c r="C1470" s="127"/>
      <c r="D1470" s="127"/>
      <c r="E1470" s="127"/>
      <c r="F1470" s="127"/>
    </row>
    <row r="1471" spans="1:6">
      <c r="A1471" s="126"/>
      <c r="B1471" s="127"/>
      <c r="C1471" s="127"/>
      <c r="D1471" s="127"/>
      <c r="E1471" s="127"/>
      <c r="F1471" s="127"/>
    </row>
    <row r="1472" spans="1:6">
      <c r="A1472" s="126"/>
      <c r="B1472" s="127"/>
      <c r="C1472" s="127"/>
      <c r="D1472" s="127"/>
      <c r="E1472" s="127"/>
      <c r="F1472" s="127"/>
    </row>
    <row r="1473" spans="1:6">
      <c r="A1473" s="126"/>
      <c r="B1473" s="127"/>
      <c r="C1473" s="127"/>
      <c r="D1473" s="127"/>
      <c r="E1473" s="127"/>
      <c r="F1473" s="127"/>
    </row>
    <row r="1474" spans="1:6">
      <c r="A1474" s="126"/>
      <c r="B1474" s="127"/>
      <c r="C1474" s="127"/>
      <c r="D1474" s="127"/>
      <c r="E1474" s="127"/>
      <c r="F1474" s="127"/>
    </row>
    <row r="1475" spans="1:6">
      <c r="A1475" s="126"/>
      <c r="B1475" s="127"/>
      <c r="C1475" s="127"/>
      <c r="D1475" s="127"/>
      <c r="E1475" s="127"/>
      <c r="F1475" s="127"/>
    </row>
    <row r="1476" spans="1:6">
      <c r="A1476" s="126"/>
      <c r="B1476" s="127"/>
      <c r="C1476" s="127"/>
      <c r="D1476" s="127"/>
      <c r="E1476" s="127"/>
      <c r="F1476" s="127"/>
    </row>
    <row r="1477" spans="1:6">
      <c r="A1477" s="126"/>
      <c r="B1477" s="127"/>
      <c r="C1477" s="127"/>
      <c r="D1477" s="127"/>
      <c r="E1477" s="127"/>
      <c r="F1477" s="127"/>
    </row>
    <row r="1478" spans="1:6">
      <c r="A1478" s="126"/>
      <c r="B1478" s="127"/>
      <c r="C1478" s="127"/>
      <c r="D1478" s="127"/>
      <c r="E1478" s="127"/>
      <c r="F1478" s="127"/>
    </row>
    <row r="1479" spans="1:6">
      <c r="A1479" s="126"/>
      <c r="B1479" s="127"/>
      <c r="C1479" s="127"/>
      <c r="D1479" s="127"/>
      <c r="E1479" s="127"/>
      <c r="F1479" s="127"/>
    </row>
    <row r="1480" spans="1:6">
      <c r="A1480" s="126"/>
      <c r="B1480" s="127"/>
      <c r="C1480" s="127"/>
      <c r="D1480" s="127"/>
      <c r="E1480" s="127"/>
      <c r="F1480" s="127"/>
    </row>
    <row r="1481" spans="1:6">
      <c r="A1481" s="126"/>
      <c r="B1481" s="127"/>
      <c r="C1481" s="127"/>
      <c r="D1481" s="127"/>
      <c r="E1481" s="127"/>
      <c r="F1481" s="127"/>
    </row>
    <row r="1482" spans="1:6">
      <c r="A1482" s="126"/>
      <c r="B1482" s="127"/>
      <c r="C1482" s="127"/>
      <c r="D1482" s="127"/>
      <c r="E1482" s="127"/>
      <c r="F1482" s="127"/>
    </row>
    <row r="1483" spans="1:6">
      <c r="A1483" s="126"/>
      <c r="B1483" s="127"/>
      <c r="C1483" s="127"/>
      <c r="D1483" s="127"/>
      <c r="E1483" s="127"/>
      <c r="F1483" s="127"/>
    </row>
    <row r="1484" spans="1:6">
      <c r="A1484" s="126"/>
      <c r="B1484" s="127"/>
      <c r="C1484" s="127"/>
      <c r="D1484" s="127"/>
      <c r="E1484" s="127"/>
      <c r="F1484" s="127"/>
    </row>
    <row r="1485" spans="1:6">
      <c r="A1485" s="126"/>
      <c r="B1485" s="127"/>
      <c r="C1485" s="127"/>
      <c r="D1485" s="127"/>
      <c r="E1485" s="127"/>
      <c r="F1485" s="127"/>
    </row>
    <row r="1486" spans="1:6">
      <c r="A1486" s="126"/>
      <c r="B1486" s="127"/>
      <c r="C1486" s="127"/>
      <c r="D1486" s="127"/>
      <c r="E1486" s="127"/>
      <c r="F1486" s="127"/>
    </row>
    <row r="1487" spans="1:6">
      <c r="A1487" s="126"/>
      <c r="B1487" s="127"/>
      <c r="C1487" s="127"/>
      <c r="D1487" s="127"/>
      <c r="E1487" s="127"/>
      <c r="F1487" s="127"/>
    </row>
    <row r="1488" spans="1:6">
      <c r="A1488" s="126"/>
      <c r="B1488" s="127"/>
      <c r="C1488" s="127"/>
      <c r="D1488" s="127"/>
      <c r="E1488" s="127"/>
      <c r="F1488" s="127"/>
    </row>
    <row r="1489" spans="1:6">
      <c r="A1489" s="126"/>
      <c r="B1489" s="127"/>
      <c r="C1489" s="127"/>
      <c r="D1489" s="127"/>
      <c r="E1489" s="127"/>
      <c r="F1489" s="127"/>
    </row>
    <row r="1490" spans="1:6">
      <c r="A1490" s="126"/>
      <c r="B1490" s="127"/>
      <c r="C1490" s="127"/>
      <c r="D1490" s="127"/>
      <c r="E1490" s="127"/>
      <c r="F1490" s="127"/>
    </row>
    <row r="1491" spans="1:6">
      <c r="A1491" s="126"/>
      <c r="B1491" s="127"/>
      <c r="C1491" s="127"/>
      <c r="D1491" s="127"/>
      <c r="E1491" s="127"/>
      <c r="F1491" s="127"/>
    </row>
    <row r="1492" spans="1:6">
      <c r="A1492" s="126"/>
      <c r="B1492" s="127"/>
      <c r="C1492" s="127"/>
      <c r="D1492" s="127"/>
      <c r="E1492" s="127"/>
      <c r="F1492" s="127"/>
    </row>
    <row r="1493" spans="1:6">
      <c r="A1493" s="126"/>
      <c r="B1493" s="127"/>
      <c r="C1493" s="127"/>
      <c r="D1493" s="127"/>
      <c r="E1493" s="127"/>
      <c r="F1493" s="127"/>
    </row>
    <row r="1494" spans="1:6">
      <c r="A1494" s="126"/>
      <c r="B1494" s="127"/>
      <c r="C1494" s="127"/>
      <c r="D1494" s="127"/>
      <c r="E1494" s="127"/>
      <c r="F1494" s="127"/>
    </row>
    <row r="1495" spans="1:6">
      <c r="A1495" s="126"/>
      <c r="B1495" s="127"/>
      <c r="C1495" s="127"/>
      <c r="D1495" s="127"/>
      <c r="E1495" s="127"/>
      <c r="F1495" s="127"/>
    </row>
    <row r="1496" spans="1:6">
      <c r="A1496" s="126"/>
      <c r="B1496" s="127"/>
      <c r="C1496" s="127"/>
      <c r="D1496" s="127"/>
      <c r="E1496" s="127"/>
      <c r="F1496" s="127"/>
    </row>
    <row r="1497" spans="1:6">
      <c r="A1497" s="126"/>
      <c r="B1497" s="127"/>
      <c r="C1497" s="127"/>
      <c r="D1497" s="127"/>
      <c r="E1497" s="127"/>
      <c r="F1497" s="127"/>
    </row>
    <row r="1498" spans="1:6">
      <c r="A1498" s="126"/>
      <c r="B1498" s="127"/>
      <c r="C1498" s="127"/>
      <c r="D1498" s="127"/>
      <c r="E1498" s="127"/>
      <c r="F1498" s="127"/>
    </row>
    <row r="1499" spans="1:6">
      <c r="A1499" s="126"/>
      <c r="B1499" s="127"/>
      <c r="C1499" s="127"/>
      <c r="D1499" s="127"/>
      <c r="E1499" s="127"/>
      <c r="F1499" s="127"/>
    </row>
    <row r="1500" spans="1:6">
      <c r="A1500" s="126"/>
      <c r="B1500" s="127"/>
      <c r="C1500" s="127"/>
      <c r="D1500" s="127"/>
      <c r="E1500" s="127"/>
      <c r="F1500" s="127"/>
    </row>
    <row r="1501" spans="1:6">
      <c r="A1501" s="126"/>
      <c r="B1501" s="127"/>
      <c r="C1501" s="127"/>
      <c r="D1501" s="127"/>
      <c r="E1501" s="127"/>
      <c r="F1501" s="127"/>
    </row>
    <row r="1502" spans="1:6">
      <c r="A1502" s="126"/>
      <c r="B1502" s="127"/>
      <c r="C1502" s="127"/>
      <c r="D1502" s="127"/>
      <c r="E1502" s="127"/>
      <c r="F1502" s="127"/>
    </row>
    <row r="1503" spans="1:6">
      <c r="A1503" s="126"/>
      <c r="B1503" s="127"/>
      <c r="C1503" s="127"/>
      <c r="D1503" s="127"/>
      <c r="E1503" s="127"/>
      <c r="F1503" s="127"/>
    </row>
    <row r="1504" spans="1:6">
      <c r="A1504" s="126"/>
      <c r="B1504" s="127"/>
      <c r="C1504" s="127"/>
      <c r="D1504" s="127"/>
      <c r="E1504" s="127"/>
      <c r="F1504" s="127"/>
    </row>
    <row r="1505" spans="1:6">
      <c r="A1505" s="126"/>
      <c r="B1505" s="127"/>
      <c r="C1505" s="127"/>
      <c r="D1505" s="127"/>
      <c r="E1505" s="127"/>
      <c r="F1505" s="127"/>
    </row>
    <row r="1506" spans="1:6">
      <c r="A1506" s="126"/>
      <c r="B1506" s="127"/>
      <c r="C1506" s="127"/>
      <c r="D1506" s="127"/>
      <c r="E1506" s="127"/>
      <c r="F1506" s="127"/>
    </row>
    <row r="1507" spans="1:6">
      <c r="A1507" s="126"/>
      <c r="B1507" s="127"/>
      <c r="C1507" s="127"/>
      <c r="D1507" s="127"/>
      <c r="E1507" s="127"/>
      <c r="F1507" s="127"/>
    </row>
    <row r="1508" spans="1:6">
      <c r="A1508" s="126"/>
      <c r="B1508" s="127"/>
      <c r="C1508" s="127"/>
      <c r="D1508" s="127"/>
      <c r="E1508" s="127"/>
      <c r="F1508" s="127"/>
    </row>
    <row r="1509" spans="1:6">
      <c r="A1509" s="126"/>
      <c r="B1509" s="127"/>
      <c r="C1509" s="127"/>
      <c r="D1509" s="127"/>
      <c r="E1509" s="127"/>
      <c r="F1509" s="127"/>
    </row>
    <row r="1510" spans="1:6">
      <c r="A1510" s="126"/>
      <c r="B1510" s="127"/>
      <c r="C1510" s="127"/>
      <c r="D1510" s="127"/>
      <c r="E1510" s="127"/>
      <c r="F1510" s="127"/>
    </row>
    <row r="1511" spans="1:6">
      <c r="A1511" s="126"/>
      <c r="B1511" s="127"/>
      <c r="C1511" s="127"/>
      <c r="D1511" s="127"/>
      <c r="E1511" s="127"/>
      <c r="F1511" s="127"/>
    </row>
    <row r="1512" spans="1:6">
      <c r="A1512" s="126"/>
      <c r="B1512" s="127"/>
      <c r="C1512" s="127"/>
      <c r="D1512" s="127"/>
      <c r="E1512" s="127"/>
      <c r="F1512" s="127"/>
    </row>
    <row r="1513" spans="1:6">
      <c r="A1513" s="126"/>
      <c r="B1513" s="127"/>
      <c r="C1513" s="127"/>
      <c r="D1513" s="127"/>
      <c r="E1513" s="127"/>
      <c r="F1513" s="127"/>
    </row>
    <row r="1514" spans="1:6">
      <c r="A1514" s="126"/>
      <c r="B1514" s="127"/>
      <c r="C1514" s="127"/>
      <c r="D1514" s="127"/>
      <c r="E1514" s="127"/>
      <c r="F1514" s="127"/>
    </row>
    <row r="1515" spans="1:6">
      <c r="A1515" s="126"/>
      <c r="B1515" s="127"/>
      <c r="C1515" s="127"/>
      <c r="D1515" s="127"/>
      <c r="E1515" s="127"/>
      <c r="F1515" s="127"/>
    </row>
    <row r="1516" spans="1:6">
      <c r="A1516" s="126"/>
      <c r="B1516" s="127"/>
      <c r="C1516" s="127"/>
      <c r="D1516" s="127"/>
      <c r="E1516" s="127"/>
      <c r="F1516" s="127"/>
    </row>
    <row r="1517" spans="1:6">
      <c r="A1517" s="126"/>
      <c r="B1517" s="127"/>
      <c r="C1517" s="127"/>
      <c r="D1517" s="127"/>
      <c r="E1517" s="127"/>
      <c r="F1517" s="127"/>
    </row>
    <row r="1518" spans="1:6">
      <c r="A1518" s="126"/>
      <c r="B1518" s="127"/>
      <c r="C1518" s="127"/>
      <c r="D1518" s="127"/>
      <c r="E1518" s="127"/>
      <c r="F1518" s="127"/>
    </row>
    <row r="1519" spans="1:6">
      <c r="A1519" s="126"/>
      <c r="B1519" s="127"/>
      <c r="C1519" s="127"/>
      <c r="D1519" s="127"/>
      <c r="E1519" s="127"/>
      <c r="F1519" s="127"/>
    </row>
    <row r="1520" spans="1:6">
      <c r="A1520" s="126"/>
      <c r="B1520" s="127"/>
      <c r="C1520" s="127"/>
      <c r="D1520" s="127"/>
      <c r="E1520" s="127"/>
      <c r="F1520" s="127"/>
    </row>
    <row r="1521" spans="1:6">
      <c r="A1521" s="126"/>
      <c r="B1521" s="127"/>
      <c r="C1521" s="127"/>
      <c r="D1521" s="127"/>
      <c r="E1521" s="127"/>
      <c r="F1521" s="127"/>
    </row>
    <row r="1522" spans="1:6">
      <c r="A1522" s="126"/>
      <c r="B1522" s="127"/>
      <c r="C1522" s="127"/>
      <c r="D1522" s="127"/>
      <c r="E1522" s="127"/>
      <c r="F1522" s="127"/>
    </row>
    <row r="1523" spans="1:6">
      <c r="A1523" s="126"/>
      <c r="B1523" s="127"/>
      <c r="C1523" s="127"/>
      <c r="D1523" s="127"/>
      <c r="E1523" s="127"/>
      <c r="F1523" s="127"/>
    </row>
    <row r="1524" spans="1:6">
      <c r="A1524" s="126"/>
      <c r="B1524" s="127"/>
      <c r="C1524" s="127"/>
      <c r="D1524" s="127"/>
      <c r="E1524" s="127"/>
      <c r="F1524" s="127"/>
    </row>
    <row r="1525" spans="1:6">
      <c r="A1525" s="126"/>
      <c r="B1525" s="127"/>
      <c r="C1525" s="127"/>
      <c r="D1525" s="127"/>
      <c r="E1525" s="127"/>
      <c r="F1525" s="127"/>
    </row>
    <row r="1526" spans="1:6">
      <c r="A1526" s="126"/>
      <c r="B1526" s="127"/>
      <c r="C1526" s="127"/>
      <c r="D1526" s="127"/>
      <c r="E1526" s="127"/>
      <c r="F1526" s="127"/>
    </row>
    <row r="1527" spans="1:6">
      <c r="A1527" s="126"/>
      <c r="B1527" s="127"/>
      <c r="C1527" s="127"/>
      <c r="D1527" s="127"/>
      <c r="E1527" s="127"/>
      <c r="F1527" s="127"/>
    </row>
    <row r="1528" spans="1:6">
      <c r="A1528" s="126"/>
      <c r="B1528" s="32"/>
      <c r="C1528" s="27"/>
      <c r="D1528" s="128"/>
      <c r="E1528" s="130"/>
      <c r="F1528" s="27"/>
    </row>
    <row r="1529" spans="1:6">
      <c r="A1529" s="126"/>
      <c r="B1529" s="32"/>
      <c r="C1529" s="27"/>
      <c r="D1529" s="128"/>
      <c r="E1529" s="130"/>
      <c r="F1529" s="27"/>
    </row>
    <row r="1530" spans="1:6">
      <c r="A1530" s="126"/>
      <c r="B1530" s="32"/>
      <c r="C1530" s="27"/>
      <c r="D1530" s="131"/>
      <c r="E1530" s="130"/>
      <c r="F1530" s="27"/>
    </row>
    <row r="1531" spans="1:6">
      <c r="A1531" s="126"/>
      <c r="B1531" s="32"/>
      <c r="C1531" s="27"/>
      <c r="D1531" s="128"/>
      <c r="E1531" s="130"/>
      <c r="F1531" s="27"/>
    </row>
    <row r="1532" spans="1:6">
      <c r="A1532" s="126"/>
      <c r="B1532" s="32"/>
      <c r="C1532" s="27"/>
      <c r="D1532" s="128"/>
      <c r="E1532" s="130"/>
      <c r="F1532" s="27"/>
    </row>
    <row r="1533" spans="1:6">
      <c r="A1533" s="126"/>
      <c r="B1533" s="32"/>
      <c r="C1533" s="27"/>
      <c r="D1533" s="128"/>
      <c r="E1533" s="130"/>
      <c r="F1533" s="27"/>
    </row>
    <row r="1534" spans="1:6">
      <c r="A1534" s="126"/>
      <c r="B1534" s="127"/>
      <c r="C1534" s="127"/>
      <c r="D1534" s="127"/>
      <c r="E1534" s="127"/>
      <c r="F1534" s="127"/>
    </row>
    <row r="1535" spans="1:6">
      <c r="A1535" s="126"/>
      <c r="B1535" s="132"/>
      <c r="C1535" s="133"/>
      <c r="D1535" s="134"/>
      <c r="E1535" s="135"/>
      <c r="F1535" s="133"/>
    </row>
    <row r="1536" spans="1:6">
      <c r="A1536" s="126"/>
      <c r="B1536" s="132"/>
      <c r="C1536" s="133"/>
      <c r="D1536" s="134"/>
      <c r="E1536" s="135"/>
      <c r="F1536" s="133"/>
    </row>
    <row r="1537" spans="1:6">
      <c r="A1537" s="126"/>
      <c r="B1537" s="132"/>
      <c r="C1537" s="133"/>
      <c r="D1537" s="134"/>
      <c r="E1537" s="135"/>
      <c r="F1537" s="133"/>
    </row>
    <row r="1538" spans="1:6">
      <c r="A1538" s="126"/>
      <c r="B1538" s="132"/>
      <c r="C1538" s="133"/>
      <c r="D1538" s="134"/>
      <c r="E1538" s="135"/>
      <c r="F1538" s="133"/>
    </row>
    <row r="1539" spans="1:6">
      <c r="A1539" s="126"/>
      <c r="B1539" s="132"/>
      <c r="C1539" s="133"/>
      <c r="D1539" s="134"/>
      <c r="E1539" s="135"/>
      <c r="F1539" s="133"/>
    </row>
    <row r="1540" spans="1:6">
      <c r="A1540" s="126"/>
      <c r="B1540" s="132"/>
      <c r="C1540" s="133"/>
      <c r="D1540" s="134"/>
      <c r="E1540" s="135"/>
      <c r="F1540" s="133"/>
    </row>
    <row r="1541" spans="1:6">
      <c r="A1541" s="126"/>
      <c r="B1541" s="132"/>
      <c r="C1541" s="133"/>
      <c r="D1541" s="134"/>
      <c r="E1541" s="135"/>
      <c r="F1541" s="133"/>
    </row>
    <row r="1542" spans="1:6">
      <c r="A1542" s="126"/>
      <c r="B1542" s="132"/>
      <c r="C1542" s="133"/>
      <c r="D1542" s="134"/>
      <c r="E1542" s="135"/>
      <c r="F1542" s="133"/>
    </row>
    <row r="1543" spans="1:6">
      <c r="A1543" s="126"/>
      <c r="B1543" s="132"/>
      <c r="C1543" s="133"/>
      <c r="D1543" s="134"/>
      <c r="E1543" s="135"/>
      <c r="F1543" s="133"/>
    </row>
    <row r="1544" spans="1:6">
      <c r="A1544" s="126"/>
      <c r="B1544" s="132"/>
      <c r="C1544" s="133"/>
      <c r="D1544" s="134"/>
      <c r="E1544" s="135"/>
      <c r="F1544" s="133"/>
    </row>
    <row r="1545" spans="1:6">
      <c r="A1545" s="126"/>
      <c r="B1545" s="132"/>
      <c r="C1545" s="133"/>
      <c r="D1545" s="134"/>
      <c r="E1545" s="135"/>
      <c r="F1545" s="133"/>
    </row>
    <row r="1546" spans="1:6">
      <c r="A1546" s="126"/>
      <c r="B1546" s="132"/>
      <c r="C1546" s="133"/>
      <c r="D1546" s="134"/>
      <c r="E1546" s="135"/>
      <c r="F1546" s="133"/>
    </row>
    <row r="1547" spans="1:6">
      <c r="A1547" s="126"/>
      <c r="B1547" s="132"/>
      <c r="C1547" s="133"/>
      <c r="D1547" s="134"/>
      <c r="E1547" s="135"/>
      <c r="F1547" s="133"/>
    </row>
    <row r="1548" spans="1:6">
      <c r="A1548" s="126"/>
      <c r="B1548" s="132"/>
      <c r="C1548" s="133"/>
      <c r="D1548" s="134"/>
      <c r="E1548" s="135"/>
      <c r="F1548" s="133"/>
    </row>
    <row r="1549" spans="1:6">
      <c r="A1549" s="126"/>
      <c r="B1549" s="132"/>
      <c r="C1549" s="133"/>
      <c r="D1549" s="134"/>
      <c r="E1549" s="135"/>
      <c r="F1549" s="133"/>
    </row>
    <row r="1550" spans="1:6">
      <c r="A1550" s="126"/>
      <c r="B1550" s="132"/>
      <c r="C1550" s="133"/>
      <c r="D1550" s="134"/>
      <c r="E1550" s="135"/>
      <c r="F1550" s="133"/>
    </row>
    <row r="1551" spans="1:6">
      <c r="A1551" s="126"/>
      <c r="B1551" s="132"/>
      <c r="C1551" s="133"/>
      <c r="D1551" s="134"/>
      <c r="E1551" s="135"/>
      <c r="F1551" s="133"/>
    </row>
    <row r="1552" spans="1:6">
      <c r="A1552" s="126"/>
      <c r="B1552" s="132"/>
      <c r="C1552" s="133"/>
      <c r="D1552" s="134"/>
      <c r="E1552" s="135"/>
      <c r="F1552" s="133"/>
    </row>
    <row r="1553" spans="1:6">
      <c r="A1553" s="126"/>
      <c r="B1553" s="132"/>
      <c r="C1553" s="133"/>
      <c r="D1553" s="134"/>
      <c r="E1553" s="135"/>
      <c r="F1553" s="133"/>
    </row>
    <row r="1554" spans="1:6">
      <c r="A1554" s="126"/>
      <c r="B1554" s="132"/>
      <c r="C1554" s="133"/>
      <c r="D1554" s="134"/>
      <c r="E1554" s="135"/>
      <c r="F1554" s="133"/>
    </row>
    <row r="1555" spans="1:6">
      <c r="A1555" s="126"/>
      <c r="B1555" s="132"/>
      <c r="C1555" s="133"/>
      <c r="D1555" s="134"/>
      <c r="E1555" s="135"/>
      <c r="F1555" s="133"/>
    </row>
    <row r="1556" spans="1:6">
      <c r="A1556" s="126"/>
      <c r="B1556" s="132"/>
      <c r="C1556" s="133"/>
      <c r="D1556" s="134"/>
      <c r="E1556" s="135"/>
      <c r="F1556" s="133"/>
    </row>
    <row r="1557" spans="1:6">
      <c r="A1557" s="126"/>
      <c r="B1557" s="132"/>
      <c r="C1557" s="133"/>
      <c r="D1557" s="134"/>
      <c r="E1557" s="135"/>
      <c r="F1557" s="133"/>
    </row>
    <row r="1558" spans="1:6">
      <c r="A1558" s="126"/>
      <c r="B1558" s="132"/>
      <c r="C1558" s="133"/>
      <c r="D1558" s="134"/>
      <c r="E1558" s="135"/>
      <c r="F1558" s="133"/>
    </row>
    <row r="1559" spans="1:6">
      <c r="A1559" s="126"/>
      <c r="B1559" s="132"/>
      <c r="C1559" s="133"/>
      <c r="D1559" s="134"/>
      <c r="E1559" s="135"/>
      <c r="F1559" s="133"/>
    </row>
    <row r="1560" spans="1:6">
      <c r="A1560" s="126"/>
      <c r="B1560" s="132"/>
      <c r="C1560" s="133"/>
      <c r="D1560" s="134"/>
      <c r="E1560" s="135"/>
      <c r="F1560" s="133"/>
    </row>
    <row r="1561" spans="1:6">
      <c r="A1561" s="126"/>
      <c r="B1561" s="132"/>
      <c r="C1561" s="133"/>
      <c r="D1561" s="134"/>
      <c r="E1561" s="135"/>
      <c r="F1561" s="133"/>
    </row>
    <row r="1562" spans="1:6">
      <c r="A1562" s="126"/>
      <c r="B1562" s="132"/>
      <c r="C1562" s="133"/>
      <c r="D1562" s="134"/>
      <c r="E1562" s="135"/>
      <c r="F1562" s="133"/>
    </row>
    <row r="1563" spans="1:6">
      <c r="A1563" s="126"/>
      <c r="B1563" s="132"/>
      <c r="C1563" s="133"/>
      <c r="D1563" s="134"/>
      <c r="E1563" s="135"/>
      <c r="F1563" s="133"/>
    </row>
    <row r="1564" spans="1:6">
      <c r="A1564" s="126"/>
      <c r="B1564" s="132"/>
      <c r="C1564" s="133"/>
      <c r="D1564" s="134"/>
      <c r="E1564" s="135"/>
      <c r="F1564" s="133"/>
    </row>
    <row r="1565" spans="1:6">
      <c r="A1565" s="126"/>
      <c r="B1565" s="127"/>
      <c r="C1565" s="127"/>
      <c r="D1565" s="127"/>
      <c r="E1565" s="127"/>
      <c r="F1565" s="127"/>
    </row>
    <row r="1566" spans="1:6">
      <c r="A1566" s="126"/>
      <c r="B1566" s="127"/>
      <c r="C1566" s="127"/>
      <c r="D1566" s="127"/>
      <c r="E1566" s="127"/>
      <c r="F1566" s="127"/>
    </row>
    <row r="1567" spans="1:6">
      <c r="A1567" s="126"/>
      <c r="B1567" s="127"/>
      <c r="C1567" s="127"/>
      <c r="D1567" s="127"/>
      <c r="E1567" s="127"/>
      <c r="F1567" s="127"/>
    </row>
    <row r="1568" spans="1:6">
      <c r="A1568" s="126"/>
      <c r="B1568" s="127"/>
      <c r="C1568" s="127"/>
      <c r="D1568" s="127"/>
      <c r="E1568" s="127"/>
      <c r="F1568" s="127"/>
    </row>
    <row r="1569" spans="1:6">
      <c r="A1569" s="126"/>
      <c r="B1569" s="127"/>
      <c r="C1569" s="127"/>
      <c r="D1569" s="127"/>
      <c r="E1569" s="127"/>
      <c r="F1569" s="127"/>
    </row>
    <row r="1570" spans="1:6">
      <c r="A1570" s="126"/>
      <c r="B1570" s="127"/>
      <c r="C1570" s="127"/>
      <c r="D1570" s="127"/>
      <c r="E1570" s="127"/>
      <c r="F1570" s="127"/>
    </row>
    <row r="1571" spans="1:6">
      <c r="A1571" s="126"/>
      <c r="B1571" s="127"/>
      <c r="C1571" s="127"/>
      <c r="D1571" s="127"/>
      <c r="E1571" s="127"/>
      <c r="F1571" s="127"/>
    </row>
    <row r="1572" spans="1:6">
      <c r="A1572" s="126"/>
      <c r="B1572" s="127"/>
      <c r="C1572" s="127"/>
      <c r="D1572" s="127"/>
      <c r="E1572" s="127"/>
      <c r="F1572" s="127"/>
    </row>
    <row r="1573" spans="1:6">
      <c r="A1573" s="126"/>
      <c r="B1573" s="127"/>
      <c r="C1573" s="127"/>
      <c r="D1573" s="127"/>
      <c r="E1573" s="127"/>
      <c r="F1573" s="127"/>
    </row>
    <row r="1574" spans="1:6">
      <c r="A1574" s="126"/>
      <c r="B1574" s="127"/>
      <c r="C1574" s="127"/>
      <c r="D1574" s="127"/>
      <c r="E1574" s="127"/>
      <c r="F1574" s="127"/>
    </row>
    <row r="1575" spans="1:6">
      <c r="A1575" s="126"/>
      <c r="B1575" s="127"/>
      <c r="C1575" s="127"/>
      <c r="D1575" s="127"/>
      <c r="E1575" s="127"/>
      <c r="F1575" s="127"/>
    </row>
    <row r="1576" spans="1:6">
      <c r="A1576" s="126"/>
      <c r="B1576" s="127"/>
      <c r="C1576" s="127"/>
      <c r="D1576" s="127"/>
      <c r="E1576" s="127"/>
      <c r="F1576" s="127"/>
    </row>
    <row r="1577" spans="1:6">
      <c r="A1577" s="126"/>
      <c r="B1577" s="127"/>
      <c r="C1577" s="127"/>
      <c r="D1577" s="127"/>
      <c r="E1577" s="127"/>
      <c r="F1577" s="127"/>
    </row>
    <row r="1578" spans="1:6">
      <c r="A1578" s="126"/>
      <c r="B1578" s="127"/>
      <c r="C1578" s="127"/>
      <c r="D1578" s="127"/>
      <c r="E1578" s="127"/>
      <c r="F1578" s="127"/>
    </row>
    <row r="1579" spans="1:6">
      <c r="A1579" s="126"/>
      <c r="B1579" s="127"/>
      <c r="C1579" s="127"/>
      <c r="D1579" s="127"/>
      <c r="E1579" s="127"/>
      <c r="F1579" s="127"/>
    </row>
    <row r="1580" spans="1:6">
      <c r="A1580" s="126"/>
      <c r="B1580" s="127"/>
      <c r="C1580" s="127"/>
      <c r="D1580" s="127"/>
      <c r="E1580" s="127"/>
      <c r="F1580" s="127"/>
    </row>
    <row r="1581" spans="1:6">
      <c r="A1581" s="126"/>
      <c r="B1581" s="127"/>
      <c r="C1581" s="127"/>
      <c r="D1581" s="127"/>
      <c r="E1581" s="127"/>
      <c r="F1581" s="127"/>
    </row>
    <row r="1582" spans="1:6">
      <c r="A1582" s="126"/>
      <c r="B1582" s="127"/>
      <c r="C1582" s="127"/>
      <c r="D1582" s="127"/>
      <c r="E1582" s="127"/>
      <c r="F1582" s="127"/>
    </row>
    <row r="1583" spans="1:6">
      <c r="A1583" s="126"/>
      <c r="B1583" s="127"/>
      <c r="C1583" s="127"/>
      <c r="D1583" s="127"/>
      <c r="E1583" s="127"/>
      <c r="F1583" s="127"/>
    </row>
    <row r="1584" spans="1:6">
      <c r="A1584" s="126"/>
      <c r="B1584" s="127"/>
      <c r="C1584" s="127"/>
      <c r="D1584" s="127"/>
      <c r="E1584" s="127"/>
      <c r="F1584" s="127"/>
    </row>
    <row r="1585" spans="1:6">
      <c r="A1585" s="126"/>
      <c r="B1585" s="127"/>
      <c r="C1585" s="127"/>
      <c r="D1585" s="127"/>
      <c r="E1585" s="127"/>
      <c r="F1585" s="127"/>
    </row>
    <row r="1586" spans="1:6">
      <c r="A1586" s="126"/>
      <c r="B1586" s="127"/>
      <c r="C1586" s="127"/>
      <c r="D1586" s="127"/>
      <c r="E1586" s="127"/>
      <c r="F1586" s="127"/>
    </row>
    <row r="1587" spans="1:6">
      <c r="A1587" s="126"/>
      <c r="B1587" s="127"/>
      <c r="C1587" s="127"/>
      <c r="D1587" s="127"/>
      <c r="E1587" s="127"/>
      <c r="F1587" s="127"/>
    </row>
    <row r="1588" spans="1:6">
      <c r="A1588" s="126"/>
      <c r="B1588" s="127"/>
      <c r="C1588" s="127"/>
      <c r="D1588" s="127"/>
      <c r="E1588" s="127"/>
      <c r="F1588" s="127"/>
    </row>
    <row r="1589" spans="1:6">
      <c r="A1589" s="126"/>
      <c r="B1589" s="127"/>
      <c r="C1589" s="127"/>
      <c r="D1589" s="127"/>
      <c r="E1589" s="127"/>
      <c r="F1589" s="127"/>
    </row>
    <row r="1590" spans="1:6">
      <c r="A1590" s="126"/>
      <c r="B1590" s="127"/>
      <c r="C1590" s="127"/>
      <c r="D1590" s="127"/>
      <c r="E1590" s="127"/>
      <c r="F1590" s="127"/>
    </row>
    <row r="1591" spans="1:6">
      <c r="A1591" s="126"/>
      <c r="B1591" s="127"/>
      <c r="C1591" s="127"/>
      <c r="D1591" s="127"/>
      <c r="E1591" s="127"/>
      <c r="F1591" s="127"/>
    </row>
    <row r="1592" spans="1:6">
      <c r="A1592" s="126"/>
      <c r="B1592" s="127"/>
      <c r="C1592" s="127"/>
      <c r="D1592" s="127"/>
      <c r="E1592" s="127"/>
      <c r="F1592" s="127"/>
    </row>
    <row r="1593" spans="1:6">
      <c r="A1593" s="126"/>
      <c r="B1593" s="127"/>
      <c r="C1593" s="127"/>
      <c r="D1593" s="127"/>
      <c r="E1593" s="127"/>
      <c r="F1593" s="127"/>
    </row>
    <row r="1594" spans="1:6">
      <c r="A1594" s="126"/>
      <c r="B1594" s="127"/>
      <c r="C1594" s="127"/>
      <c r="D1594" s="127"/>
      <c r="E1594" s="127"/>
      <c r="F1594" s="127"/>
    </row>
    <row r="1595" spans="1:6">
      <c r="A1595" s="126"/>
      <c r="B1595" s="127"/>
      <c r="C1595" s="127"/>
      <c r="D1595" s="127"/>
      <c r="E1595" s="127"/>
      <c r="F1595" s="127"/>
    </row>
    <row r="1596" spans="1:6">
      <c r="A1596" s="126"/>
      <c r="B1596" s="127"/>
      <c r="C1596" s="127"/>
      <c r="D1596" s="127"/>
      <c r="E1596" s="127"/>
      <c r="F1596" s="127"/>
    </row>
    <row r="1597" spans="1:6">
      <c r="A1597" s="126"/>
      <c r="B1597" s="127"/>
      <c r="C1597" s="127"/>
      <c r="D1597" s="127"/>
      <c r="E1597" s="127"/>
      <c r="F1597" s="127"/>
    </row>
    <row r="1598" spans="1:6">
      <c r="A1598" s="126"/>
      <c r="B1598" s="127"/>
      <c r="C1598" s="127"/>
      <c r="D1598" s="127"/>
      <c r="E1598" s="127"/>
      <c r="F1598" s="127"/>
    </row>
    <row r="1599" spans="1:6">
      <c r="A1599" s="126"/>
      <c r="B1599" s="127"/>
      <c r="C1599" s="127"/>
      <c r="D1599" s="127"/>
      <c r="E1599" s="127"/>
      <c r="F1599" s="127"/>
    </row>
    <row r="1600" spans="1:6">
      <c r="A1600" s="126"/>
      <c r="B1600" s="127"/>
      <c r="C1600" s="127"/>
      <c r="D1600" s="127"/>
      <c r="E1600" s="127"/>
      <c r="F1600" s="127"/>
    </row>
    <row r="1601" spans="1:6">
      <c r="A1601" s="126"/>
      <c r="B1601" s="127"/>
      <c r="C1601" s="127"/>
      <c r="D1601" s="127"/>
      <c r="E1601" s="127"/>
      <c r="F1601" s="127"/>
    </row>
    <row r="1602" spans="1:6">
      <c r="A1602" s="126"/>
      <c r="B1602" s="127"/>
      <c r="C1602" s="127"/>
      <c r="D1602" s="127"/>
      <c r="E1602" s="127"/>
      <c r="F1602" s="127"/>
    </row>
    <row r="1603" spans="1:6">
      <c r="A1603" s="126"/>
      <c r="B1603" s="127"/>
      <c r="C1603" s="127"/>
      <c r="D1603" s="127"/>
      <c r="E1603" s="127"/>
      <c r="F1603" s="127"/>
    </row>
    <row r="1604" spans="1:6">
      <c r="A1604" s="126"/>
      <c r="B1604" s="127"/>
      <c r="C1604" s="127"/>
      <c r="D1604" s="127"/>
      <c r="E1604" s="127"/>
      <c r="F1604" s="127"/>
    </row>
    <row r="1605" spans="1:6">
      <c r="A1605" s="126"/>
      <c r="B1605" s="127"/>
      <c r="C1605" s="127"/>
      <c r="D1605" s="127"/>
      <c r="E1605" s="127"/>
      <c r="F1605" s="127"/>
    </row>
    <row r="1606" spans="1:6">
      <c r="A1606" s="126"/>
      <c r="B1606" s="127"/>
      <c r="C1606" s="127"/>
      <c r="D1606" s="127"/>
      <c r="E1606" s="127"/>
      <c r="F1606" s="127"/>
    </row>
    <row r="1607" spans="1:6">
      <c r="A1607" s="126"/>
      <c r="B1607" s="127"/>
      <c r="C1607" s="127"/>
      <c r="D1607" s="127"/>
      <c r="E1607" s="127"/>
      <c r="F1607" s="127"/>
    </row>
    <row r="1608" spans="1:6">
      <c r="A1608" s="126"/>
      <c r="B1608" s="127"/>
      <c r="C1608" s="127"/>
      <c r="D1608" s="127"/>
      <c r="E1608" s="127"/>
      <c r="F1608" s="127"/>
    </row>
    <row r="1609" spans="1:6">
      <c r="A1609" s="126"/>
      <c r="B1609" s="127"/>
      <c r="C1609" s="127"/>
      <c r="D1609" s="127"/>
      <c r="E1609" s="127"/>
      <c r="F1609" s="127"/>
    </row>
    <row r="1610" spans="1:6">
      <c r="A1610" s="126"/>
      <c r="B1610" s="127"/>
      <c r="C1610" s="127"/>
      <c r="D1610" s="127"/>
      <c r="E1610" s="127"/>
      <c r="F1610" s="127"/>
    </row>
    <row r="1611" spans="1:6">
      <c r="A1611" s="126"/>
      <c r="B1611" s="32"/>
      <c r="C1611" s="27"/>
      <c r="D1611" s="129"/>
      <c r="E1611" s="130"/>
      <c r="F1611" s="27"/>
    </row>
    <row r="1612" spans="1:6">
      <c r="A1612" s="126"/>
      <c r="B1612" s="32"/>
      <c r="C1612" s="27"/>
      <c r="D1612" s="129"/>
      <c r="E1612" s="130"/>
      <c r="F1612" s="27"/>
    </row>
    <row r="1613" spans="1:6">
      <c r="A1613" s="126"/>
      <c r="B1613" s="32"/>
      <c r="C1613" s="27"/>
      <c r="D1613" s="129"/>
      <c r="E1613" s="130"/>
      <c r="F1613" s="27"/>
    </row>
    <row r="1614" spans="1:6">
      <c r="A1614" s="126"/>
      <c r="B1614" s="32"/>
      <c r="C1614" s="27"/>
      <c r="D1614" s="129"/>
      <c r="E1614" s="130"/>
      <c r="F1614" s="27"/>
    </row>
    <row r="1615" spans="1:6">
      <c r="A1615" s="126"/>
      <c r="B1615" s="32"/>
      <c r="C1615" s="27"/>
      <c r="D1615" s="129"/>
      <c r="E1615" s="130"/>
      <c r="F1615" s="27"/>
    </row>
    <row r="1616" spans="1:6">
      <c r="A1616" s="126"/>
      <c r="B1616" s="32"/>
      <c r="C1616" s="27"/>
      <c r="D1616" s="129"/>
      <c r="E1616" s="130"/>
      <c r="F1616" s="27"/>
    </row>
    <row r="1617" spans="1:6">
      <c r="A1617" s="126"/>
      <c r="B1617" s="32"/>
      <c r="C1617" s="27"/>
      <c r="D1617" s="129"/>
      <c r="E1617" s="130"/>
      <c r="F1617" s="27"/>
    </row>
    <row r="1618" spans="1:6">
      <c r="A1618" s="126"/>
      <c r="B1618" s="32"/>
      <c r="C1618" s="27"/>
      <c r="D1618" s="129"/>
      <c r="E1618" s="130"/>
      <c r="F1618" s="27"/>
    </row>
    <row r="1619" spans="1:6">
      <c r="A1619" s="126"/>
      <c r="B1619" s="32"/>
      <c r="C1619" s="27"/>
      <c r="D1619" s="129"/>
      <c r="E1619" s="130"/>
      <c r="F1619" s="27"/>
    </row>
    <row r="1620" spans="1:6">
      <c r="A1620" s="126"/>
      <c r="B1620" s="32"/>
      <c r="C1620" s="27"/>
      <c r="D1620" s="129"/>
      <c r="E1620" s="130"/>
      <c r="F1620" s="27"/>
    </row>
    <row r="1621" spans="1:6">
      <c r="A1621" s="126"/>
      <c r="B1621" s="32"/>
      <c r="C1621" s="27"/>
      <c r="D1621" s="129"/>
      <c r="E1621" s="130"/>
      <c r="F1621" s="27"/>
    </row>
    <row r="1622" spans="1:6">
      <c r="A1622" s="126"/>
      <c r="B1622" s="32"/>
      <c r="C1622" s="27"/>
      <c r="D1622" s="129"/>
      <c r="E1622" s="130"/>
      <c r="F1622" s="27"/>
    </row>
    <row r="1623" spans="1:6">
      <c r="A1623" s="126"/>
      <c r="B1623" s="32"/>
      <c r="C1623" s="27"/>
      <c r="D1623" s="129"/>
      <c r="E1623" s="130"/>
      <c r="F1623" s="27"/>
    </row>
    <row r="1624" spans="1:6">
      <c r="A1624" s="126"/>
      <c r="B1624" s="32"/>
      <c r="C1624" s="27"/>
      <c r="D1624" s="129"/>
      <c r="E1624" s="130"/>
      <c r="F1624" s="27"/>
    </row>
    <row r="1625" spans="1:6">
      <c r="A1625" s="126"/>
      <c r="B1625" s="32"/>
      <c r="C1625" s="27"/>
      <c r="D1625" s="129"/>
      <c r="E1625" s="130"/>
      <c r="F1625" s="27"/>
    </row>
    <row r="1626" spans="1:6">
      <c r="A1626" s="126"/>
      <c r="B1626" s="32"/>
      <c r="C1626" s="27"/>
      <c r="D1626" s="129"/>
      <c r="E1626" s="130"/>
      <c r="F1626" s="27"/>
    </row>
    <row r="1627" spans="1:6">
      <c r="A1627" s="126"/>
      <c r="B1627" s="32"/>
      <c r="C1627" s="27"/>
      <c r="D1627" s="129"/>
      <c r="E1627" s="130"/>
      <c r="F1627" s="27"/>
    </row>
    <row r="1628" spans="1:6">
      <c r="A1628" s="126"/>
      <c r="B1628" s="32"/>
      <c r="C1628" s="27"/>
      <c r="D1628" s="129"/>
      <c r="E1628" s="130"/>
      <c r="F1628" s="27"/>
    </row>
    <row r="1629" spans="1:6">
      <c r="A1629" s="126"/>
      <c r="B1629" s="32"/>
      <c r="C1629" s="27"/>
      <c r="D1629" s="129"/>
      <c r="E1629" s="130"/>
      <c r="F1629" s="27"/>
    </row>
    <row r="1630" spans="1:6">
      <c r="A1630" s="126"/>
      <c r="B1630" s="32"/>
      <c r="C1630" s="27"/>
      <c r="D1630" s="129"/>
      <c r="E1630" s="130"/>
      <c r="F1630" s="27"/>
    </row>
    <row r="1631" spans="1:6">
      <c r="A1631" s="126"/>
      <c r="B1631" s="32"/>
      <c r="C1631" s="27"/>
      <c r="D1631" s="129"/>
      <c r="E1631" s="130"/>
      <c r="F1631" s="27"/>
    </row>
    <row r="1632" spans="1:6">
      <c r="A1632" s="126"/>
      <c r="B1632" s="32"/>
      <c r="C1632" s="27"/>
      <c r="D1632" s="129"/>
      <c r="E1632" s="130"/>
      <c r="F1632" s="27"/>
    </row>
    <row r="1633" spans="1:6">
      <c r="A1633" s="126"/>
      <c r="B1633" s="32"/>
      <c r="C1633" s="27"/>
      <c r="D1633" s="129"/>
      <c r="E1633" s="130"/>
      <c r="F1633" s="27"/>
    </row>
    <row r="1634" spans="1:6">
      <c r="A1634" s="126"/>
      <c r="B1634" s="32"/>
      <c r="C1634" s="27"/>
      <c r="D1634" s="129"/>
      <c r="E1634" s="130"/>
      <c r="F1634" s="27"/>
    </row>
    <row r="1635" spans="1:6">
      <c r="A1635" s="126"/>
      <c r="B1635" s="32"/>
      <c r="C1635" s="27"/>
      <c r="D1635" s="129"/>
      <c r="E1635" s="130"/>
      <c r="F1635" s="27"/>
    </row>
    <row r="1636" spans="1:6">
      <c r="A1636" s="126"/>
      <c r="B1636" s="32"/>
      <c r="C1636" s="27"/>
      <c r="D1636" s="129"/>
      <c r="E1636" s="130"/>
      <c r="F1636" s="27"/>
    </row>
    <row r="1637" spans="1:6">
      <c r="A1637" s="126"/>
      <c r="B1637" s="32"/>
      <c r="C1637" s="27"/>
      <c r="D1637" s="129"/>
      <c r="E1637" s="130"/>
      <c r="F1637" s="27"/>
    </row>
    <row r="1638" spans="1:6">
      <c r="A1638" s="126"/>
      <c r="B1638" s="32"/>
      <c r="C1638" s="27"/>
      <c r="D1638" s="129"/>
      <c r="E1638" s="130"/>
      <c r="F1638" s="27"/>
    </row>
    <row r="1639" spans="1:6">
      <c r="A1639" s="126"/>
      <c r="B1639" s="32"/>
      <c r="C1639" s="27"/>
      <c r="D1639" s="129"/>
      <c r="E1639" s="130"/>
      <c r="F1639" s="27"/>
    </row>
    <row r="1640" spans="1:6">
      <c r="A1640" s="126"/>
      <c r="B1640" s="32"/>
      <c r="C1640" s="27"/>
      <c r="D1640" s="129"/>
      <c r="E1640" s="130"/>
      <c r="F1640" s="27"/>
    </row>
    <row r="1641" spans="1:6">
      <c r="A1641" s="126"/>
      <c r="B1641" s="32"/>
      <c r="C1641" s="27"/>
      <c r="D1641" s="129"/>
      <c r="E1641" s="130"/>
      <c r="F1641" s="27"/>
    </row>
    <row r="1642" spans="1:6">
      <c r="A1642" s="126"/>
      <c r="B1642" s="32"/>
      <c r="C1642" s="27"/>
      <c r="D1642" s="129"/>
      <c r="E1642" s="130"/>
      <c r="F1642" s="27"/>
    </row>
    <row r="1643" spans="1:6">
      <c r="A1643" s="126"/>
      <c r="B1643" s="32"/>
      <c r="C1643" s="27"/>
      <c r="D1643" s="129"/>
      <c r="E1643" s="130"/>
      <c r="F1643" s="27"/>
    </row>
    <row r="1644" spans="1:6">
      <c r="A1644" s="126"/>
      <c r="B1644" s="32"/>
      <c r="C1644" s="27"/>
      <c r="D1644" s="129"/>
      <c r="E1644" s="130"/>
      <c r="F1644" s="27"/>
    </row>
    <row r="1645" spans="1:6">
      <c r="A1645" s="126"/>
      <c r="B1645" s="32"/>
      <c r="C1645" s="27"/>
      <c r="D1645" s="129"/>
      <c r="E1645" s="130"/>
      <c r="F1645" s="27"/>
    </row>
    <row r="1646" spans="1:6">
      <c r="A1646" s="126"/>
      <c r="B1646" s="127"/>
      <c r="C1646" s="127"/>
      <c r="D1646" s="127"/>
      <c r="E1646" s="127"/>
      <c r="F1646" s="127"/>
    </row>
    <row r="1647" spans="1:6">
      <c r="A1647" s="126"/>
      <c r="B1647" s="127"/>
      <c r="C1647" s="127"/>
      <c r="D1647" s="127"/>
      <c r="E1647" s="127"/>
      <c r="F1647" s="127"/>
    </row>
    <row r="1648" spans="1:6">
      <c r="A1648" s="126"/>
      <c r="B1648" s="127"/>
      <c r="C1648" s="127"/>
      <c r="D1648" s="127"/>
      <c r="E1648" s="127"/>
      <c r="F1648" s="127"/>
    </row>
    <row r="1649" spans="1:6">
      <c r="A1649" s="126"/>
      <c r="B1649" s="127"/>
      <c r="C1649" s="127"/>
      <c r="D1649" s="127"/>
      <c r="E1649" s="127"/>
      <c r="F1649" s="127"/>
    </row>
    <row r="1650" spans="1:6">
      <c r="A1650" s="126"/>
      <c r="B1650" s="127"/>
      <c r="C1650" s="127"/>
      <c r="D1650" s="127"/>
      <c r="E1650" s="127"/>
      <c r="F1650" s="127"/>
    </row>
    <row r="1651" spans="1:6">
      <c r="A1651" s="126"/>
      <c r="B1651" s="127"/>
      <c r="C1651" s="127"/>
      <c r="D1651" s="127"/>
      <c r="E1651" s="127"/>
      <c r="F1651" s="127"/>
    </row>
    <row r="1652" spans="1:6">
      <c r="A1652" s="126"/>
      <c r="B1652" s="127"/>
      <c r="C1652" s="127"/>
      <c r="D1652" s="127"/>
      <c r="E1652" s="127"/>
      <c r="F1652" s="127"/>
    </row>
    <row r="1653" spans="1:6">
      <c r="A1653" s="126"/>
      <c r="B1653" s="127"/>
      <c r="C1653" s="127"/>
      <c r="D1653" s="127"/>
      <c r="E1653" s="127"/>
      <c r="F1653" s="127"/>
    </row>
    <row r="1654" spans="1:6">
      <c r="A1654" s="126"/>
      <c r="B1654" s="127"/>
      <c r="C1654" s="127"/>
      <c r="D1654" s="127"/>
      <c r="E1654" s="127"/>
      <c r="F1654" s="127"/>
    </row>
    <row r="1655" spans="1:6">
      <c r="A1655" s="126"/>
      <c r="B1655" s="127"/>
      <c r="C1655" s="127"/>
      <c r="D1655" s="127"/>
      <c r="E1655" s="127"/>
      <c r="F1655" s="127"/>
    </row>
    <row r="1656" spans="1:6">
      <c r="A1656" s="126"/>
      <c r="B1656" s="127"/>
      <c r="C1656" s="127"/>
      <c r="D1656" s="127"/>
      <c r="E1656" s="127"/>
      <c r="F1656" s="127"/>
    </row>
    <row r="1657" spans="1:6">
      <c r="A1657" s="126"/>
      <c r="B1657" s="127"/>
      <c r="C1657" s="127"/>
      <c r="D1657" s="127"/>
      <c r="E1657" s="127"/>
      <c r="F1657" s="127"/>
    </row>
    <row r="1658" spans="1:6">
      <c r="A1658" s="126"/>
      <c r="B1658" s="127"/>
      <c r="C1658" s="127"/>
      <c r="D1658" s="127"/>
      <c r="E1658" s="127"/>
      <c r="F1658" s="127"/>
    </row>
    <row r="1659" spans="1:6">
      <c r="A1659" s="126"/>
      <c r="B1659" s="127"/>
      <c r="C1659" s="127"/>
      <c r="D1659" s="127"/>
      <c r="E1659" s="127"/>
      <c r="F1659" s="127"/>
    </row>
    <row r="1660" spans="1:6">
      <c r="A1660" s="126"/>
      <c r="B1660" s="127"/>
      <c r="C1660" s="127"/>
      <c r="D1660" s="127"/>
      <c r="E1660" s="127"/>
      <c r="F1660" s="127"/>
    </row>
    <row r="1661" spans="1:6">
      <c r="A1661" s="126"/>
      <c r="B1661" s="127"/>
      <c r="C1661" s="127"/>
      <c r="D1661" s="127"/>
      <c r="E1661" s="127"/>
      <c r="F1661" s="127"/>
    </row>
    <row r="1662" spans="1:6">
      <c r="A1662" s="126"/>
      <c r="B1662" s="127"/>
      <c r="C1662" s="127"/>
      <c r="D1662" s="127"/>
      <c r="E1662" s="127"/>
      <c r="F1662" s="127"/>
    </row>
    <row r="1663" spans="1:6">
      <c r="A1663" s="126"/>
      <c r="B1663" s="127"/>
      <c r="C1663" s="127"/>
      <c r="D1663" s="127"/>
      <c r="E1663" s="127"/>
      <c r="F1663" s="127"/>
    </row>
    <row r="1664" spans="1:6">
      <c r="A1664" s="126"/>
      <c r="B1664" s="127"/>
      <c r="C1664" s="127"/>
      <c r="D1664" s="127"/>
      <c r="E1664" s="127"/>
      <c r="F1664" s="127"/>
    </row>
    <row r="1665" spans="1:6">
      <c r="A1665" s="126"/>
      <c r="B1665" s="127"/>
      <c r="C1665" s="127"/>
      <c r="D1665" s="127"/>
      <c r="E1665" s="127"/>
      <c r="F1665" s="127"/>
    </row>
    <row r="1666" spans="1:6">
      <c r="A1666" s="126"/>
      <c r="B1666" s="127"/>
      <c r="C1666" s="127"/>
      <c r="D1666" s="127"/>
      <c r="E1666" s="127"/>
      <c r="F1666" s="127"/>
    </row>
    <row r="1667" spans="1:6">
      <c r="A1667" s="126"/>
      <c r="B1667" s="127"/>
      <c r="C1667" s="127"/>
      <c r="D1667" s="127"/>
      <c r="E1667" s="127"/>
      <c r="F1667" s="127"/>
    </row>
    <row r="1668" spans="1:6">
      <c r="A1668" s="126"/>
      <c r="B1668" s="127"/>
      <c r="C1668" s="127"/>
      <c r="D1668" s="127"/>
      <c r="E1668" s="127"/>
      <c r="F1668" s="127"/>
    </row>
    <row r="1669" spans="1:6">
      <c r="A1669" s="126"/>
      <c r="B1669" s="127"/>
      <c r="C1669" s="127"/>
      <c r="D1669" s="127"/>
      <c r="E1669" s="127"/>
      <c r="F1669" s="127"/>
    </row>
    <row r="1670" spans="1:6">
      <c r="A1670" s="126"/>
      <c r="B1670" s="127"/>
      <c r="C1670" s="127"/>
      <c r="D1670" s="127"/>
      <c r="E1670" s="127"/>
      <c r="F1670" s="127"/>
    </row>
    <row r="1671" spans="1:6">
      <c r="A1671" s="126"/>
      <c r="B1671" s="127"/>
      <c r="C1671" s="127"/>
      <c r="D1671" s="127"/>
      <c r="E1671" s="127"/>
      <c r="F1671" s="127"/>
    </row>
    <row r="1672" spans="1:6">
      <c r="A1672" s="126"/>
      <c r="B1672" s="127"/>
      <c r="C1672" s="127"/>
      <c r="D1672" s="127"/>
      <c r="E1672" s="127"/>
      <c r="F1672" s="127"/>
    </row>
    <row r="1673" spans="1:6">
      <c r="A1673" s="126"/>
      <c r="B1673" s="127"/>
      <c r="C1673" s="127"/>
      <c r="D1673" s="127"/>
      <c r="E1673" s="127"/>
      <c r="F1673" s="127"/>
    </row>
    <row r="1674" spans="1:6">
      <c r="A1674" s="126"/>
      <c r="B1674" s="127"/>
      <c r="C1674" s="127"/>
      <c r="D1674" s="127"/>
      <c r="E1674" s="127"/>
      <c r="F1674" s="127"/>
    </row>
    <row r="1675" spans="1:6">
      <c r="A1675" s="126"/>
      <c r="B1675" s="127"/>
      <c r="C1675" s="127"/>
      <c r="D1675" s="127"/>
      <c r="E1675" s="127"/>
      <c r="F1675" s="127"/>
    </row>
    <row r="1676" spans="1:6">
      <c r="A1676" s="126"/>
      <c r="B1676" s="127"/>
      <c r="C1676" s="127"/>
      <c r="D1676" s="127"/>
      <c r="E1676" s="127"/>
      <c r="F1676" s="127"/>
    </row>
    <row r="1677" spans="1:6">
      <c r="A1677" s="126"/>
      <c r="B1677" s="127"/>
      <c r="C1677" s="127"/>
      <c r="D1677" s="127"/>
      <c r="E1677" s="127"/>
      <c r="F1677" s="127"/>
    </row>
    <row r="1678" spans="1:6">
      <c r="A1678" s="126"/>
      <c r="B1678" s="127"/>
      <c r="C1678" s="127"/>
      <c r="D1678" s="127"/>
      <c r="E1678" s="127"/>
      <c r="F1678" s="127"/>
    </row>
    <row r="1679" spans="1:6">
      <c r="A1679" s="126"/>
      <c r="B1679" s="127"/>
      <c r="C1679" s="127"/>
      <c r="D1679" s="127"/>
      <c r="E1679" s="127"/>
      <c r="F1679" s="127"/>
    </row>
    <row r="1680" spans="1:6">
      <c r="A1680" s="126"/>
      <c r="B1680" s="127"/>
      <c r="C1680" s="127"/>
      <c r="D1680" s="127"/>
      <c r="E1680" s="127"/>
      <c r="F1680" s="127"/>
    </row>
    <row r="1681" spans="1:6">
      <c r="A1681" s="126"/>
      <c r="B1681" s="127"/>
      <c r="C1681" s="127"/>
      <c r="D1681" s="127"/>
      <c r="E1681" s="127"/>
      <c r="F1681" s="127"/>
    </row>
    <row r="1682" spans="1:6">
      <c r="A1682" s="126"/>
      <c r="B1682" s="127"/>
      <c r="C1682" s="127"/>
      <c r="D1682" s="127"/>
      <c r="E1682" s="127"/>
      <c r="F1682" s="127"/>
    </row>
    <row r="1683" spans="1:6">
      <c r="A1683" s="126"/>
      <c r="B1683" s="127"/>
      <c r="C1683" s="127"/>
      <c r="D1683" s="127"/>
      <c r="E1683" s="127"/>
      <c r="F1683" s="127"/>
    </row>
    <row r="1684" spans="1:6">
      <c r="A1684" s="126"/>
      <c r="B1684" s="127"/>
      <c r="C1684" s="127"/>
      <c r="D1684" s="127"/>
      <c r="E1684" s="127"/>
      <c r="F1684" s="127"/>
    </row>
    <row r="1685" spans="1:6">
      <c r="A1685" s="126"/>
      <c r="B1685" s="127"/>
      <c r="C1685" s="127"/>
      <c r="D1685" s="127"/>
      <c r="E1685" s="127"/>
      <c r="F1685" s="127"/>
    </row>
    <row r="1686" spans="1:6">
      <c r="A1686" s="126"/>
      <c r="B1686" s="127"/>
      <c r="C1686" s="127"/>
      <c r="D1686" s="127"/>
      <c r="E1686" s="127"/>
      <c r="F1686" s="127"/>
    </row>
    <row r="1687" spans="1:6">
      <c r="A1687" s="126"/>
      <c r="B1687" s="127"/>
      <c r="C1687" s="127"/>
      <c r="D1687" s="127"/>
      <c r="E1687" s="127"/>
      <c r="F1687" s="127"/>
    </row>
    <row r="1688" spans="1:6">
      <c r="A1688" s="126"/>
      <c r="B1688" s="127"/>
      <c r="C1688" s="127"/>
      <c r="D1688" s="127"/>
      <c r="E1688" s="127"/>
      <c r="F1688" s="127"/>
    </row>
    <row r="1689" spans="1:6">
      <c r="A1689" s="126"/>
      <c r="B1689" s="127"/>
      <c r="C1689" s="127"/>
      <c r="D1689" s="127"/>
      <c r="E1689" s="127"/>
      <c r="F1689" s="127"/>
    </row>
    <row r="1690" spans="1:6">
      <c r="A1690" s="126"/>
      <c r="B1690" s="127"/>
      <c r="C1690" s="127"/>
      <c r="D1690" s="127"/>
      <c r="E1690" s="127"/>
      <c r="F1690" s="127"/>
    </row>
    <row r="1691" spans="1:6">
      <c r="A1691" s="126"/>
      <c r="B1691" s="127"/>
      <c r="C1691" s="127"/>
      <c r="D1691" s="127"/>
      <c r="E1691" s="127"/>
      <c r="F1691" s="127"/>
    </row>
    <row r="1692" spans="1:6">
      <c r="A1692" s="126"/>
      <c r="B1692" s="127"/>
      <c r="C1692" s="127"/>
      <c r="D1692" s="127"/>
      <c r="E1692" s="127"/>
      <c r="F1692" s="127"/>
    </row>
    <row r="1693" spans="1:6">
      <c r="A1693" s="126"/>
      <c r="B1693" s="127"/>
      <c r="C1693" s="127"/>
      <c r="D1693" s="127"/>
      <c r="E1693" s="127"/>
      <c r="F1693" s="127"/>
    </row>
    <row r="1694" spans="1:6">
      <c r="A1694" s="126"/>
      <c r="B1694" s="127"/>
      <c r="C1694" s="127"/>
      <c r="D1694" s="127"/>
      <c r="E1694" s="127"/>
      <c r="F1694" s="127"/>
    </row>
    <row r="1695" spans="1:6">
      <c r="A1695" s="126"/>
      <c r="B1695" s="127"/>
      <c r="C1695" s="127"/>
      <c r="D1695" s="127"/>
      <c r="E1695" s="127"/>
      <c r="F1695" s="127"/>
    </row>
    <row r="1696" spans="1:6">
      <c r="A1696" s="126"/>
      <c r="B1696" s="127"/>
      <c r="C1696" s="127"/>
      <c r="D1696" s="127"/>
      <c r="E1696" s="127"/>
      <c r="F1696" s="127"/>
    </row>
    <row r="1697" spans="1:6">
      <c r="A1697" s="126"/>
      <c r="B1697" s="127"/>
      <c r="C1697" s="127"/>
      <c r="D1697" s="127"/>
      <c r="E1697" s="127"/>
      <c r="F1697" s="127"/>
    </row>
    <row r="1698" spans="1:6">
      <c r="A1698" s="126"/>
      <c r="B1698" s="127"/>
      <c r="C1698" s="127"/>
      <c r="D1698" s="127"/>
      <c r="E1698" s="127"/>
      <c r="F1698" s="127"/>
    </row>
    <row r="1699" spans="1:6">
      <c r="A1699" s="126"/>
      <c r="B1699" s="127"/>
      <c r="C1699" s="127"/>
      <c r="D1699" s="127"/>
      <c r="E1699" s="127"/>
      <c r="F1699" s="127"/>
    </row>
    <row r="1700" spans="1:6">
      <c r="A1700" s="126"/>
      <c r="B1700" s="127"/>
      <c r="C1700" s="127"/>
      <c r="D1700" s="127"/>
      <c r="E1700" s="127"/>
      <c r="F1700" s="127"/>
    </row>
    <row r="1701" spans="1:6">
      <c r="A1701" s="126"/>
      <c r="B1701" s="127"/>
      <c r="C1701" s="127"/>
      <c r="D1701" s="127"/>
      <c r="E1701" s="127"/>
      <c r="F1701" s="127"/>
    </row>
    <row r="1702" spans="1:6">
      <c r="A1702" s="126"/>
      <c r="B1702" s="127"/>
      <c r="C1702" s="127"/>
      <c r="D1702" s="127"/>
      <c r="E1702" s="127"/>
      <c r="F1702" s="127"/>
    </row>
    <row r="1703" spans="1:6">
      <c r="A1703" s="126"/>
      <c r="B1703" s="127"/>
      <c r="C1703" s="127"/>
      <c r="D1703" s="127"/>
      <c r="E1703" s="127"/>
      <c r="F1703" s="127"/>
    </row>
    <row r="1704" spans="1:6">
      <c r="A1704" s="126"/>
      <c r="B1704" s="127"/>
      <c r="C1704" s="127"/>
      <c r="D1704" s="127"/>
      <c r="E1704" s="127"/>
      <c r="F1704" s="127"/>
    </row>
    <row r="1705" spans="1:6">
      <c r="A1705" s="126"/>
      <c r="B1705" s="127"/>
      <c r="C1705" s="127"/>
      <c r="D1705" s="127"/>
      <c r="E1705" s="127"/>
      <c r="F1705" s="127"/>
    </row>
    <row r="1706" spans="1:6">
      <c r="A1706" s="126"/>
      <c r="B1706" s="127"/>
      <c r="C1706" s="127"/>
      <c r="D1706" s="127"/>
      <c r="E1706" s="127"/>
      <c r="F1706" s="127"/>
    </row>
    <row r="1707" spans="1:6">
      <c r="A1707" s="126"/>
      <c r="B1707" s="127"/>
      <c r="C1707" s="127"/>
      <c r="D1707" s="127"/>
      <c r="E1707" s="127"/>
      <c r="F1707" s="127"/>
    </row>
    <row r="1708" spans="1:6">
      <c r="A1708" s="126"/>
      <c r="B1708" s="127"/>
      <c r="C1708" s="127"/>
      <c r="D1708" s="127"/>
      <c r="E1708" s="127"/>
      <c r="F1708" s="127"/>
    </row>
    <row r="1709" spans="1:6">
      <c r="A1709" s="126"/>
      <c r="B1709" s="127"/>
      <c r="C1709" s="127"/>
      <c r="D1709" s="127"/>
      <c r="E1709" s="127"/>
      <c r="F1709" s="127"/>
    </row>
    <row r="1710" spans="1:6">
      <c r="A1710" s="126"/>
      <c r="B1710" s="127"/>
      <c r="C1710" s="127"/>
      <c r="D1710" s="127"/>
      <c r="E1710" s="127"/>
      <c r="F1710" s="127"/>
    </row>
    <row r="1711" spans="1:6">
      <c r="A1711" s="126"/>
      <c r="B1711" s="127"/>
      <c r="C1711" s="127"/>
      <c r="D1711" s="127"/>
      <c r="E1711" s="127"/>
      <c r="F1711" s="127"/>
    </row>
    <row r="1712" spans="1:6">
      <c r="A1712" s="126"/>
      <c r="B1712" s="127"/>
      <c r="C1712" s="127"/>
      <c r="D1712" s="127"/>
      <c r="E1712" s="127"/>
      <c r="F1712" s="127"/>
    </row>
    <row r="1713" spans="1:6">
      <c r="A1713" s="126"/>
      <c r="B1713" s="127"/>
      <c r="C1713" s="127"/>
      <c r="D1713" s="127"/>
      <c r="E1713" s="127"/>
      <c r="F1713" s="127"/>
    </row>
    <row r="1714" spans="1:6">
      <c r="A1714" s="126"/>
      <c r="B1714" s="127"/>
      <c r="C1714" s="127"/>
      <c r="D1714" s="127"/>
      <c r="E1714" s="127"/>
      <c r="F1714" s="127"/>
    </row>
    <row r="1715" spans="1:6">
      <c r="A1715" s="126"/>
      <c r="B1715" s="127"/>
      <c r="C1715" s="127"/>
      <c r="D1715" s="127"/>
      <c r="E1715" s="127"/>
      <c r="F1715" s="127"/>
    </row>
    <row r="1716" spans="1:6">
      <c r="A1716" s="126"/>
      <c r="B1716" s="127"/>
      <c r="C1716" s="127"/>
      <c r="D1716" s="127"/>
      <c r="E1716" s="127"/>
      <c r="F1716" s="127"/>
    </row>
    <row r="1717" spans="1:6">
      <c r="A1717" s="126"/>
      <c r="B1717" s="127"/>
      <c r="C1717" s="127"/>
      <c r="D1717" s="127"/>
      <c r="E1717" s="127"/>
      <c r="F1717" s="127"/>
    </row>
    <row r="1718" spans="1:6">
      <c r="A1718" s="126"/>
      <c r="B1718" s="127"/>
      <c r="C1718" s="127"/>
      <c r="D1718" s="127"/>
      <c r="E1718" s="127"/>
      <c r="F1718" s="127"/>
    </row>
    <row r="1719" spans="1:6">
      <c r="A1719" s="126"/>
      <c r="B1719" s="127"/>
      <c r="C1719" s="127"/>
      <c r="D1719" s="127"/>
      <c r="E1719" s="127"/>
      <c r="F1719" s="127"/>
    </row>
    <row r="1720" spans="1:6">
      <c r="A1720" s="126"/>
      <c r="B1720" s="127"/>
      <c r="C1720" s="127"/>
      <c r="D1720" s="127"/>
      <c r="E1720" s="127"/>
      <c r="F1720" s="127"/>
    </row>
    <row r="1721" spans="1:6">
      <c r="A1721" s="126"/>
      <c r="B1721" s="127"/>
      <c r="C1721" s="127"/>
      <c r="D1721" s="127"/>
      <c r="E1721" s="127"/>
      <c r="F1721" s="127"/>
    </row>
    <row r="1722" spans="1:6">
      <c r="A1722" s="126"/>
      <c r="B1722" s="127"/>
      <c r="C1722" s="127"/>
      <c r="D1722" s="127"/>
      <c r="E1722" s="127"/>
      <c r="F1722" s="127"/>
    </row>
    <row r="1723" spans="1:6">
      <c r="A1723" s="126"/>
      <c r="B1723" s="127"/>
      <c r="C1723" s="127"/>
      <c r="D1723" s="127"/>
      <c r="E1723" s="127"/>
      <c r="F1723" s="127"/>
    </row>
    <row r="1724" spans="1:6">
      <c r="A1724" s="126"/>
      <c r="B1724" s="127"/>
      <c r="C1724" s="127"/>
      <c r="D1724" s="127"/>
      <c r="E1724" s="127"/>
      <c r="F1724" s="127"/>
    </row>
    <row r="1725" spans="1:6">
      <c r="A1725" s="126"/>
      <c r="B1725" s="127"/>
      <c r="C1725" s="127"/>
      <c r="D1725" s="127"/>
      <c r="E1725" s="127"/>
      <c r="F1725" s="127"/>
    </row>
    <row r="1726" spans="1:6">
      <c r="A1726" s="126"/>
      <c r="B1726" s="127"/>
      <c r="C1726" s="127"/>
      <c r="D1726" s="127"/>
      <c r="E1726" s="127"/>
      <c r="F1726" s="127"/>
    </row>
    <row r="1727" spans="1:6">
      <c r="A1727" s="126"/>
      <c r="B1727" s="127"/>
      <c r="C1727" s="127"/>
      <c r="D1727" s="127"/>
      <c r="E1727" s="127"/>
      <c r="F1727" s="127"/>
    </row>
    <row r="1728" spans="1:6">
      <c r="A1728" s="126"/>
      <c r="B1728" s="127"/>
      <c r="C1728" s="127"/>
      <c r="D1728" s="127"/>
      <c r="E1728" s="127"/>
      <c r="F1728" s="127"/>
    </row>
    <row r="1729" spans="1:6">
      <c r="A1729" s="126"/>
      <c r="B1729" s="127"/>
      <c r="C1729" s="127"/>
      <c r="D1729" s="127"/>
      <c r="E1729" s="127"/>
      <c r="F1729" s="127"/>
    </row>
    <row r="1730" spans="1:6">
      <c r="A1730" s="126"/>
      <c r="B1730" s="127"/>
      <c r="C1730" s="127"/>
      <c r="D1730" s="127"/>
      <c r="E1730" s="127"/>
      <c r="F1730" s="127"/>
    </row>
    <row r="1731" spans="1:6">
      <c r="A1731" s="126"/>
      <c r="B1731" s="127"/>
      <c r="C1731" s="127"/>
      <c r="D1731" s="127"/>
      <c r="E1731" s="127"/>
      <c r="F1731" s="127"/>
    </row>
    <row r="1732" spans="1:6">
      <c r="A1732" s="126"/>
      <c r="B1732" s="127"/>
      <c r="C1732" s="127"/>
      <c r="D1732" s="127"/>
      <c r="E1732" s="127"/>
      <c r="F1732" s="127"/>
    </row>
    <row r="1733" spans="1:6">
      <c r="A1733" s="126"/>
      <c r="B1733" s="127"/>
      <c r="C1733" s="127"/>
      <c r="D1733" s="127"/>
      <c r="E1733" s="127"/>
      <c r="F1733" s="127"/>
    </row>
    <row r="1734" spans="1:6">
      <c r="A1734" s="126"/>
      <c r="B1734" s="127"/>
      <c r="C1734" s="127"/>
      <c r="D1734" s="127"/>
      <c r="E1734" s="127"/>
      <c r="F1734" s="127"/>
    </row>
    <row r="1735" spans="1:6">
      <c r="A1735" s="126"/>
      <c r="B1735" s="127"/>
      <c r="C1735" s="127"/>
      <c r="D1735" s="127"/>
      <c r="E1735" s="127"/>
      <c r="F1735" s="127"/>
    </row>
    <row r="1736" spans="1:6">
      <c r="A1736" s="126"/>
      <c r="B1736" s="127"/>
      <c r="C1736" s="127"/>
      <c r="D1736" s="127"/>
      <c r="E1736" s="127"/>
      <c r="F1736" s="127"/>
    </row>
    <row r="1737" spans="1:6">
      <c r="A1737" s="126"/>
      <c r="B1737" s="127"/>
      <c r="C1737" s="127"/>
      <c r="D1737" s="127"/>
      <c r="E1737" s="127"/>
      <c r="F1737" s="127"/>
    </row>
    <row r="1738" spans="1:6">
      <c r="A1738" s="126"/>
      <c r="B1738" s="127"/>
      <c r="C1738" s="127"/>
      <c r="D1738" s="127"/>
      <c r="E1738" s="127"/>
      <c r="F1738" s="127"/>
    </row>
    <row r="1739" spans="1:6">
      <c r="A1739" s="126"/>
      <c r="B1739" s="136"/>
      <c r="C1739" s="27"/>
      <c r="D1739" s="137"/>
      <c r="E1739" s="140"/>
      <c r="F1739" s="141"/>
    </row>
    <row r="1740" spans="1:6">
      <c r="A1740" s="126"/>
      <c r="B1740" s="142"/>
      <c r="C1740" s="143"/>
      <c r="D1740" s="138"/>
      <c r="E1740" s="140"/>
      <c r="F1740" s="141"/>
    </row>
    <row r="1741" spans="1:6">
      <c r="A1741" s="126"/>
      <c r="B1741" s="144"/>
      <c r="C1741" s="145"/>
      <c r="D1741" s="137"/>
      <c r="E1741" s="140"/>
      <c r="F1741" s="141"/>
    </row>
    <row r="1742" spans="1:6">
      <c r="A1742" s="126"/>
      <c r="B1742" s="136"/>
      <c r="C1742" s="27"/>
      <c r="D1742" s="137"/>
      <c r="E1742" s="140"/>
      <c r="F1742" s="141"/>
    </row>
    <row r="1743" spans="1:6">
      <c r="A1743" s="126"/>
      <c r="B1743" s="136"/>
      <c r="C1743" s="27"/>
      <c r="D1743" s="146"/>
      <c r="E1743" s="140"/>
      <c r="F1743" s="141"/>
    </row>
    <row r="1744" spans="1:6">
      <c r="A1744" s="126"/>
      <c r="B1744" s="136"/>
      <c r="C1744" s="27"/>
      <c r="D1744" s="146"/>
      <c r="E1744" s="140"/>
      <c r="F1744" s="141"/>
    </row>
    <row r="1745" spans="1:6">
      <c r="A1745" s="126"/>
      <c r="B1745" s="136"/>
      <c r="C1745" s="27"/>
      <c r="D1745" s="146"/>
      <c r="E1745" s="140"/>
      <c r="F1745" s="141"/>
    </row>
    <row r="1746" spans="1:6">
      <c r="A1746" s="126"/>
      <c r="B1746" s="136"/>
      <c r="C1746" s="27"/>
      <c r="D1746" s="146"/>
      <c r="E1746" s="140"/>
      <c r="F1746" s="141"/>
    </row>
    <row r="1747" spans="1:6">
      <c r="A1747" s="126"/>
      <c r="B1747" s="136"/>
      <c r="C1747" s="27"/>
      <c r="D1747" s="147"/>
      <c r="E1747" s="140"/>
      <c r="F1747" s="141"/>
    </row>
    <row r="1748" spans="1:6">
      <c r="A1748" s="126"/>
      <c r="B1748" s="127"/>
      <c r="C1748" s="127"/>
      <c r="D1748" s="127"/>
      <c r="E1748" s="127"/>
      <c r="F1748" s="127"/>
    </row>
    <row r="1749" spans="1:6">
      <c r="A1749" s="126"/>
      <c r="B1749" s="127"/>
      <c r="C1749" s="127"/>
      <c r="D1749" s="127"/>
      <c r="E1749" s="127"/>
      <c r="F1749" s="127"/>
    </row>
    <row r="1750" spans="1:6">
      <c r="A1750" s="126"/>
      <c r="B1750" s="127"/>
      <c r="C1750" s="127"/>
      <c r="D1750" s="127"/>
      <c r="E1750" s="127"/>
      <c r="F1750" s="127"/>
    </row>
    <row r="1751" spans="1:6">
      <c r="A1751" s="126"/>
      <c r="B1751" s="127"/>
      <c r="C1751" s="127"/>
      <c r="D1751" s="127"/>
      <c r="E1751" s="127"/>
      <c r="F1751" s="127"/>
    </row>
    <row r="1752" spans="1:6">
      <c r="A1752" s="126"/>
      <c r="B1752" s="127"/>
      <c r="C1752" s="127"/>
      <c r="D1752" s="127"/>
      <c r="E1752" s="127"/>
      <c r="F1752" s="127"/>
    </row>
    <row r="1753" spans="1:6">
      <c r="A1753" s="126"/>
      <c r="B1753" s="127"/>
      <c r="C1753" s="127"/>
      <c r="D1753" s="127"/>
      <c r="E1753" s="127"/>
      <c r="F1753" s="127"/>
    </row>
    <row r="1754" spans="1:6">
      <c r="A1754" s="126"/>
      <c r="B1754" s="127"/>
      <c r="C1754" s="127"/>
      <c r="D1754" s="127"/>
      <c r="E1754" s="127"/>
      <c r="F1754" s="127"/>
    </row>
    <row r="1755" spans="1:6">
      <c r="A1755" s="126"/>
      <c r="B1755" s="127"/>
      <c r="C1755" s="127"/>
      <c r="D1755" s="127"/>
      <c r="E1755" s="127"/>
      <c r="F1755" s="127"/>
    </row>
    <row r="1756" spans="1:6">
      <c r="A1756" s="126"/>
      <c r="B1756" s="127"/>
      <c r="C1756" s="127"/>
      <c r="D1756" s="127"/>
      <c r="E1756" s="127"/>
      <c r="F1756" s="127"/>
    </row>
    <row r="1757" spans="1:6">
      <c r="A1757" s="126"/>
      <c r="B1757" s="127"/>
      <c r="C1757" s="127"/>
      <c r="D1757" s="127"/>
      <c r="E1757" s="127"/>
      <c r="F1757" s="127"/>
    </row>
    <row r="1758" spans="1:6">
      <c r="A1758" s="126"/>
      <c r="B1758" s="127"/>
      <c r="C1758" s="127"/>
      <c r="D1758" s="127"/>
      <c r="E1758" s="127"/>
      <c r="F1758" s="127"/>
    </row>
    <row r="1759" spans="1:6">
      <c r="A1759" s="126"/>
      <c r="B1759" s="127"/>
      <c r="C1759" s="127"/>
      <c r="D1759" s="127"/>
      <c r="E1759" s="127"/>
      <c r="F1759" s="127"/>
    </row>
    <row r="1760" spans="1:6">
      <c r="A1760" s="126"/>
      <c r="B1760" s="127"/>
      <c r="C1760" s="127"/>
      <c r="D1760" s="127"/>
      <c r="E1760" s="127"/>
      <c r="F1760" s="127"/>
    </row>
    <row r="1761" spans="1:6">
      <c r="A1761" s="126"/>
      <c r="B1761" s="127"/>
      <c r="C1761" s="127"/>
      <c r="D1761" s="127"/>
      <c r="E1761" s="127"/>
      <c r="F1761" s="127"/>
    </row>
    <row r="1762" spans="1:6">
      <c r="A1762" s="126"/>
      <c r="B1762" s="127"/>
      <c r="C1762" s="127"/>
      <c r="D1762" s="127"/>
      <c r="E1762" s="127"/>
      <c r="F1762" s="127"/>
    </row>
    <row r="1763" spans="1:6">
      <c r="A1763" s="126"/>
      <c r="B1763" s="127"/>
      <c r="C1763" s="127"/>
      <c r="D1763" s="127"/>
      <c r="E1763" s="127"/>
      <c r="F1763" s="127"/>
    </row>
    <row r="1764" spans="1:6">
      <c r="A1764" s="126"/>
      <c r="B1764" s="127"/>
      <c r="C1764" s="127"/>
      <c r="D1764" s="127"/>
      <c r="E1764" s="127"/>
      <c r="F1764" s="127"/>
    </row>
    <row r="1765" spans="1:6">
      <c r="A1765" s="126"/>
      <c r="B1765" s="127"/>
      <c r="C1765" s="127"/>
      <c r="D1765" s="127"/>
      <c r="E1765" s="127"/>
      <c r="F1765" s="127"/>
    </row>
    <row r="1766" spans="1:6">
      <c r="A1766" s="126"/>
      <c r="B1766" s="127"/>
      <c r="C1766" s="127"/>
      <c r="D1766" s="127"/>
      <c r="E1766" s="127"/>
      <c r="F1766" s="127"/>
    </row>
    <row r="1767" spans="1:6">
      <c r="A1767" s="126"/>
      <c r="B1767" s="127"/>
      <c r="C1767" s="127"/>
      <c r="D1767" s="127"/>
      <c r="E1767" s="127"/>
      <c r="F1767" s="127"/>
    </row>
    <row r="1768" spans="1:6">
      <c r="A1768" s="126"/>
      <c r="B1768" s="127"/>
      <c r="C1768" s="127"/>
      <c r="D1768" s="127"/>
      <c r="E1768" s="127"/>
      <c r="F1768" s="127"/>
    </row>
    <row r="1769" spans="1:6">
      <c r="A1769" s="126"/>
      <c r="B1769" s="127"/>
      <c r="C1769" s="127"/>
      <c r="D1769" s="127"/>
      <c r="E1769" s="127"/>
      <c r="F1769" s="127"/>
    </row>
    <row r="1770" spans="1:6">
      <c r="A1770" s="126"/>
      <c r="B1770" s="127"/>
      <c r="C1770" s="127"/>
      <c r="D1770" s="127"/>
      <c r="E1770" s="127"/>
      <c r="F1770" s="127"/>
    </row>
    <row r="1771" spans="1:6">
      <c r="A1771" s="126"/>
      <c r="B1771" s="127"/>
      <c r="C1771" s="127"/>
      <c r="D1771" s="127"/>
      <c r="E1771" s="127"/>
      <c r="F1771" s="127"/>
    </row>
    <row r="1772" spans="1:6">
      <c r="A1772" s="126"/>
      <c r="B1772" s="127"/>
      <c r="C1772" s="127"/>
      <c r="D1772" s="127"/>
      <c r="E1772" s="127"/>
      <c r="F1772" s="127"/>
    </row>
    <row r="1773" spans="1:6">
      <c r="A1773" s="126"/>
      <c r="B1773" s="127"/>
      <c r="C1773" s="127"/>
      <c r="D1773" s="127"/>
      <c r="E1773" s="127"/>
      <c r="F1773" s="127"/>
    </row>
    <row r="1774" spans="1:6">
      <c r="A1774" s="126"/>
      <c r="B1774" s="127"/>
      <c r="C1774" s="127"/>
      <c r="D1774" s="127"/>
      <c r="E1774" s="127"/>
      <c r="F1774" s="127"/>
    </row>
    <row r="1775" spans="1:6">
      <c r="A1775" s="126"/>
      <c r="B1775" s="127"/>
      <c r="C1775" s="127"/>
      <c r="D1775" s="127"/>
      <c r="E1775" s="127"/>
      <c r="F1775" s="127"/>
    </row>
    <row r="1776" spans="1:6">
      <c r="A1776" s="126"/>
      <c r="B1776" s="127"/>
      <c r="C1776" s="127"/>
      <c r="D1776" s="127"/>
      <c r="E1776" s="127"/>
      <c r="F1776" s="127"/>
    </row>
    <row r="1777" spans="1:6">
      <c r="A1777" s="126"/>
      <c r="B1777" s="127"/>
      <c r="C1777" s="127"/>
      <c r="D1777" s="127"/>
      <c r="E1777" s="127"/>
      <c r="F1777" s="127"/>
    </row>
    <row r="1778" spans="1:6">
      <c r="A1778" s="126"/>
      <c r="B1778" s="127"/>
      <c r="C1778" s="127"/>
      <c r="D1778" s="127"/>
      <c r="E1778" s="127"/>
      <c r="F1778" s="127"/>
    </row>
    <row r="1779" spans="1:6">
      <c r="A1779" s="126"/>
      <c r="B1779" s="127"/>
      <c r="C1779" s="127"/>
      <c r="D1779" s="127"/>
      <c r="E1779" s="127"/>
      <c r="F1779" s="127"/>
    </row>
    <row r="1780" spans="1:6">
      <c r="A1780" s="126"/>
      <c r="B1780" s="127"/>
      <c r="C1780" s="127"/>
      <c r="D1780" s="127"/>
      <c r="E1780" s="127"/>
      <c r="F1780" s="127"/>
    </row>
    <row r="1781" spans="1:6">
      <c r="A1781" s="126"/>
      <c r="B1781" s="127"/>
      <c r="C1781" s="127"/>
      <c r="D1781" s="127"/>
      <c r="E1781" s="127"/>
      <c r="F1781" s="127"/>
    </row>
    <row r="1782" spans="1:6">
      <c r="A1782" s="126"/>
      <c r="B1782" s="127"/>
      <c r="C1782" s="127"/>
      <c r="D1782" s="127"/>
      <c r="E1782" s="127"/>
      <c r="F1782" s="127"/>
    </row>
    <row r="1783" spans="1:6">
      <c r="A1783" s="126"/>
      <c r="B1783" s="127"/>
      <c r="C1783" s="127"/>
      <c r="D1783" s="127"/>
      <c r="E1783" s="127"/>
      <c r="F1783" s="127"/>
    </row>
    <row r="1784" spans="1:6">
      <c r="A1784" s="126"/>
      <c r="B1784" s="127"/>
      <c r="C1784" s="127"/>
      <c r="D1784" s="127"/>
      <c r="E1784" s="127"/>
      <c r="F1784" s="127"/>
    </row>
    <row r="1785" spans="1:6">
      <c r="A1785" s="126"/>
      <c r="B1785" s="127"/>
      <c r="C1785" s="127"/>
      <c r="D1785" s="127"/>
      <c r="E1785" s="127"/>
      <c r="F1785" s="127"/>
    </row>
    <row r="1786" spans="1:6">
      <c r="A1786" s="126"/>
      <c r="B1786" s="127"/>
      <c r="C1786" s="127"/>
      <c r="D1786" s="127"/>
      <c r="E1786" s="127"/>
      <c r="F1786" s="127"/>
    </row>
    <row r="1787" spans="1:6">
      <c r="A1787" s="126"/>
      <c r="B1787" s="127"/>
      <c r="C1787" s="127"/>
      <c r="D1787" s="127"/>
      <c r="E1787" s="127"/>
      <c r="F1787" s="127"/>
    </row>
    <row r="1788" spans="1:6">
      <c r="A1788" s="126"/>
      <c r="B1788" s="127"/>
      <c r="C1788" s="127"/>
      <c r="D1788" s="127"/>
      <c r="E1788" s="127"/>
      <c r="F1788" s="127"/>
    </row>
    <row r="1789" spans="1:6">
      <c r="A1789" s="126"/>
      <c r="B1789" s="127"/>
      <c r="C1789" s="127"/>
      <c r="D1789" s="127"/>
      <c r="E1789" s="127"/>
      <c r="F1789" s="127"/>
    </row>
    <row r="1790" spans="1:6">
      <c r="A1790" s="126"/>
      <c r="B1790" s="32"/>
      <c r="C1790" s="27"/>
      <c r="D1790" s="148"/>
      <c r="E1790" s="130"/>
      <c r="F1790" s="27"/>
    </row>
    <row r="1791" spans="1:6">
      <c r="A1791" s="126"/>
      <c r="B1791" s="32"/>
      <c r="C1791" s="27"/>
      <c r="D1791" s="149"/>
      <c r="E1791" s="130"/>
      <c r="F1791" s="27"/>
    </row>
    <row r="1792" spans="1:6">
      <c r="A1792" s="126"/>
      <c r="B1792" s="32"/>
      <c r="C1792" s="27"/>
      <c r="D1792" s="148"/>
      <c r="E1792" s="130"/>
      <c r="F1792" s="27"/>
    </row>
    <row r="1793" spans="1:6">
      <c r="A1793" s="126"/>
      <c r="B1793" s="32"/>
      <c r="C1793" s="27"/>
      <c r="D1793" s="148"/>
      <c r="E1793" s="130"/>
      <c r="F1793" s="27"/>
    </row>
    <row r="1794" spans="1:6">
      <c r="A1794" s="126"/>
      <c r="B1794" s="32"/>
      <c r="C1794" s="27"/>
      <c r="D1794" s="148"/>
      <c r="E1794" s="130"/>
      <c r="F1794" s="27"/>
    </row>
    <row r="1795" spans="1:6">
      <c r="A1795" s="126"/>
      <c r="B1795" s="32"/>
      <c r="C1795" s="27"/>
      <c r="D1795" s="148"/>
      <c r="E1795" s="130"/>
      <c r="F1795" s="27"/>
    </row>
    <row r="1796" spans="1:6">
      <c r="A1796" s="126"/>
      <c r="B1796" s="127"/>
      <c r="C1796" s="127"/>
      <c r="D1796" s="127"/>
      <c r="E1796" s="127"/>
      <c r="F1796" s="127"/>
    </row>
    <row r="1797" spans="1:6">
      <c r="A1797" s="126"/>
      <c r="B1797" s="127"/>
      <c r="C1797" s="127"/>
      <c r="D1797" s="127"/>
      <c r="E1797" s="127"/>
      <c r="F1797" s="127"/>
    </row>
    <row r="1798" spans="1:6">
      <c r="A1798" s="126"/>
      <c r="B1798" s="127"/>
      <c r="C1798" s="127"/>
      <c r="D1798" s="127"/>
      <c r="E1798" s="127"/>
      <c r="F1798" s="127"/>
    </row>
    <row r="1799" spans="1:6">
      <c r="A1799" s="126"/>
      <c r="B1799" s="127"/>
      <c r="C1799" s="127"/>
      <c r="D1799" s="127"/>
      <c r="E1799" s="127"/>
      <c r="F1799" s="127"/>
    </row>
    <row r="1800" spans="1:6">
      <c r="A1800" s="126"/>
      <c r="B1800" s="127"/>
      <c r="C1800" s="127"/>
      <c r="D1800" s="127"/>
      <c r="E1800" s="127"/>
      <c r="F1800" s="127"/>
    </row>
    <row r="1801" spans="1:6">
      <c r="A1801" s="126"/>
      <c r="B1801" s="127"/>
      <c r="C1801" s="127"/>
      <c r="D1801" s="127"/>
      <c r="E1801" s="127"/>
      <c r="F1801" s="127"/>
    </row>
    <row r="1802" spans="1:6">
      <c r="A1802" s="126"/>
      <c r="B1802" s="127"/>
      <c r="C1802" s="127"/>
      <c r="D1802" s="127"/>
      <c r="E1802" s="127"/>
      <c r="F1802" s="127"/>
    </row>
    <row r="1803" spans="1:6">
      <c r="A1803" s="126"/>
      <c r="B1803" s="127"/>
      <c r="C1803" s="127"/>
      <c r="D1803" s="127"/>
      <c r="E1803" s="127"/>
      <c r="F1803" s="127"/>
    </row>
    <row r="1804" spans="1:6">
      <c r="A1804" s="126"/>
      <c r="B1804" s="127"/>
      <c r="C1804" s="127"/>
      <c r="D1804" s="127"/>
      <c r="E1804" s="127"/>
      <c r="F1804" s="127"/>
    </row>
    <row r="1805" spans="1:6">
      <c r="A1805" s="126"/>
      <c r="B1805" s="127"/>
      <c r="C1805" s="127"/>
      <c r="D1805" s="127"/>
      <c r="E1805" s="127"/>
      <c r="F1805" s="127"/>
    </row>
    <row r="1806" spans="1:6">
      <c r="A1806" s="126"/>
      <c r="B1806" s="127"/>
      <c r="C1806" s="127"/>
      <c r="D1806" s="127"/>
      <c r="E1806" s="127"/>
      <c r="F1806" s="127"/>
    </row>
    <row r="1807" spans="1:6">
      <c r="A1807" s="126"/>
      <c r="B1807" s="127"/>
      <c r="C1807" s="127"/>
      <c r="D1807" s="127"/>
      <c r="E1807" s="127"/>
      <c r="F1807" s="127"/>
    </row>
    <row r="1808" spans="1:6">
      <c r="A1808" s="126"/>
      <c r="B1808" s="127"/>
      <c r="C1808" s="127"/>
      <c r="D1808" s="127"/>
      <c r="E1808" s="127"/>
      <c r="F1808" s="127"/>
    </row>
    <row r="1809" spans="1:6">
      <c r="A1809" s="126"/>
      <c r="B1809" s="127"/>
      <c r="C1809" s="127"/>
      <c r="D1809" s="127"/>
      <c r="E1809" s="127"/>
      <c r="F1809" s="127"/>
    </row>
    <row r="1810" spans="1:6">
      <c r="A1810" s="126"/>
      <c r="B1810" s="127"/>
      <c r="C1810" s="127"/>
      <c r="D1810" s="127"/>
      <c r="E1810" s="127"/>
      <c r="F1810" s="127"/>
    </row>
    <row r="1811" spans="1:6">
      <c r="A1811" s="126"/>
      <c r="B1811" s="127"/>
      <c r="C1811" s="127"/>
      <c r="D1811" s="127"/>
      <c r="E1811" s="127"/>
      <c r="F1811" s="127"/>
    </row>
    <row r="1812" spans="1:6">
      <c r="A1812" s="126"/>
      <c r="B1812" s="32"/>
      <c r="C1812" s="27"/>
      <c r="D1812" s="148"/>
      <c r="E1812" s="130"/>
      <c r="F1812" s="27"/>
    </row>
    <row r="1813" spans="1:6">
      <c r="A1813" s="126"/>
      <c r="B1813" s="32"/>
      <c r="C1813" s="27"/>
      <c r="D1813" s="148"/>
      <c r="E1813" s="130"/>
      <c r="F1813" s="27"/>
    </row>
    <row r="1814" spans="1:6">
      <c r="A1814" s="126"/>
      <c r="B1814" s="32"/>
      <c r="C1814" s="27"/>
      <c r="D1814" s="148"/>
      <c r="E1814" s="130"/>
      <c r="F1814" s="27"/>
    </row>
    <row r="1815" spans="1:6">
      <c r="A1815" s="126"/>
      <c r="B1815" s="32"/>
      <c r="C1815" s="27"/>
      <c r="D1815" s="148"/>
      <c r="E1815" s="130"/>
      <c r="F1815" s="27"/>
    </row>
    <row r="1816" spans="1:6">
      <c r="A1816" s="126"/>
      <c r="B1816" s="32"/>
      <c r="C1816" s="27"/>
      <c r="D1816" s="148"/>
      <c r="E1816" s="130"/>
      <c r="F1816" s="27"/>
    </row>
    <row r="1817" spans="1:6">
      <c r="A1817" s="126"/>
      <c r="B1817" s="32"/>
      <c r="C1817" s="27"/>
      <c r="D1817" s="148"/>
      <c r="E1817" s="130"/>
      <c r="F1817" s="27"/>
    </row>
    <row r="1818" spans="1:6">
      <c r="A1818" s="126"/>
      <c r="B1818" s="127"/>
      <c r="C1818" s="127"/>
      <c r="D1818" s="127"/>
      <c r="E1818" s="127"/>
      <c r="F1818" s="127"/>
    </row>
    <row r="1819" spans="1:6">
      <c r="A1819" s="126"/>
      <c r="B1819" s="127"/>
      <c r="C1819" s="127"/>
      <c r="D1819" s="127"/>
      <c r="E1819" s="127"/>
      <c r="F1819" s="127"/>
    </row>
    <row r="1820" spans="1:6">
      <c r="A1820" s="126"/>
      <c r="B1820" s="127"/>
      <c r="C1820" s="127"/>
      <c r="D1820" s="127"/>
      <c r="E1820" s="127"/>
      <c r="F1820" s="127"/>
    </row>
    <row r="1821" spans="1:6">
      <c r="A1821" s="126"/>
      <c r="B1821" s="127"/>
      <c r="C1821" s="127"/>
      <c r="D1821" s="127"/>
      <c r="E1821" s="127"/>
      <c r="F1821" s="127"/>
    </row>
    <row r="1822" spans="1:6">
      <c r="A1822" s="126"/>
      <c r="B1822" s="127"/>
      <c r="C1822" s="127"/>
      <c r="D1822" s="127"/>
      <c r="E1822" s="127"/>
      <c r="F1822" s="127"/>
    </row>
    <row r="1823" spans="1:6">
      <c r="A1823" s="126"/>
      <c r="B1823" s="127"/>
      <c r="C1823" s="127"/>
      <c r="D1823" s="127"/>
      <c r="E1823" s="127"/>
      <c r="F1823" s="127"/>
    </row>
    <row r="1824" spans="1:6">
      <c r="A1824" s="126"/>
      <c r="B1824" s="127"/>
      <c r="C1824" s="127"/>
      <c r="D1824" s="127"/>
      <c r="E1824" s="127"/>
      <c r="F1824" s="127"/>
    </row>
    <row r="1825" spans="1:6">
      <c r="A1825" s="126"/>
      <c r="B1825" s="127"/>
      <c r="C1825" s="127"/>
      <c r="D1825" s="127"/>
      <c r="E1825" s="127"/>
      <c r="F1825" s="127"/>
    </row>
    <row r="1826" spans="1:6">
      <c r="A1826" s="126"/>
      <c r="B1826" s="127"/>
      <c r="C1826" s="127"/>
      <c r="D1826" s="127"/>
      <c r="E1826" s="127"/>
      <c r="F1826" s="127"/>
    </row>
    <row r="1827" spans="1:6">
      <c r="A1827" s="126"/>
      <c r="B1827" s="127"/>
      <c r="C1827" s="127"/>
      <c r="D1827" s="127"/>
      <c r="E1827" s="127"/>
      <c r="F1827" s="127"/>
    </row>
    <row r="1828" spans="1:6">
      <c r="A1828" s="126"/>
      <c r="B1828" s="127"/>
      <c r="C1828" s="127"/>
      <c r="D1828" s="127"/>
      <c r="E1828" s="127"/>
      <c r="F1828" s="127"/>
    </row>
    <row r="1829" spans="1:6">
      <c r="A1829" s="126"/>
      <c r="B1829" s="127"/>
      <c r="C1829" s="127"/>
      <c r="D1829" s="127"/>
      <c r="E1829" s="127"/>
      <c r="F1829" s="127"/>
    </row>
    <row r="1830" spans="1:6">
      <c r="A1830" s="126"/>
      <c r="B1830" s="127"/>
      <c r="C1830" s="127"/>
      <c r="D1830" s="127"/>
      <c r="E1830" s="127"/>
      <c r="F1830" s="127"/>
    </row>
    <row r="1831" spans="1:6">
      <c r="A1831" s="126"/>
      <c r="B1831" s="127"/>
      <c r="C1831" s="127"/>
      <c r="D1831" s="127"/>
      <c r="E1831" s="127"/>
      <c r="F1831" s="127"/>
    </row>
    <row r="1832" spans="1:6">
      <c r="A1832" s="126"/>
      <c r="B1832" s="127"/>
      <c r="C1832" s="127"/>
      <c r="D1832" s="127"/>
      <c r="E1832" s="127"/>
      <c r="F1832" s="127"/>
    </row>
    <row r="1833" spans="1:6">
      <c r="A1833" s="126"/>
      <c r="B1833" s="127"/>
      <c r="C1833" s="127"/>
      <c r="D1833" s="127"/>
      <c r="E1833" s="127"/>
      <c r="F1833" s="127"/>
    </row>
    <row r="1834" spans="1:6">
      <c r="A1834" s="126"/>
      <c r="B1834" s="127"/>
      <c r="C1834" s="127"/>
      <c r="D1834" s="127"/>
      <c r="E1834" s="127"/>
      <c r="F1834" s="127"/>
    </row>
    <row r="1835" spans="1:6">
      <c r="A1835" s="126"/>
      <c r="B1835" s="127"/>
      <c r="C1835" s="127"/>
      <c r="D1835" s="127"/>
      <c r="E1835" s="127"/>
      <c r="F1835" s="127"/>
    </row>
    <row r="1836" spans="1:6">
      <c r="A1836" s="126"/>
      <c r="B1836" s="127"/>
      <c r="C1836" s="127"/>
      <c r="D1836" s="127"/>
      <c r="E1836" s="127"/>
      <c r="F1836" s="127"/>
    </row>
    <row r="1837" spans="1:6">
      <c r="A1837" s="126"/>
      <c r="B1837" s="127"/>
      <c r="C1837" s="127"/>
      <c r="D1837" s="127"/>
      <c r="E1837" s="127"/>
      <c r="F1837" s="127"/>
    </row>
    <row r="1838" spans="1:6">
      <c r="A1838" s="126"/>
      <c r="B1838" s="127"/>
      <c r="C1838" s="127"/>
      <c r="D1838" s="127"/>
      <c r="E1838" s="127"/>
      <c r="F1838" s="127"/>
    </row>
    <row r="1839" spans="1:6">
      <c r="A1839" s="126"/>
      <c r="B1839" s="127"/>
      <c r="C1839" s="127"/>
      <c r="D1839" s="127"/>
      <c r="E1839" s="127"/>
      <c r="F1839" s="127"/>
    </row>
    <row r="1840" spans="1:6">
      <c r="A1840" s="126"/>
      <c r="B1840" s="127"/>
      <c r="C1840" s="127"/>
      <c r="D1840" s="127"/>
      <c r="E1840" s="127"/>
      <c r="F1840" s="127"/>
    </row>
    <row r="1841" spans="1:6">
      <c r="A1841" s="126"/>
      <c r="B1841" s="127"/>
      <c r="C1841" s="127"/>
      <c r="D1841" s="127"/>
      <c r="E1841" s="127"/>
      <c r="F1841" s="127"/>
    </row>
    <row r="1842" spans="1:6">
      <c r="A1842" s="126"/>
      <c r="B1842" s="127"/>
      <c r="C1842" s="127"/>
      <c r="D1842" s="127"/>
      <c r="E1842" s="127"/>
      <c r="F1842" s="127"/>
    </row>
    <row r="1843" spans="1:6">
      <c r="A1843" s="126"/>
      <c r="B1843" s="127"/>
      <c r="C1843" s="127"/>
      <c r="D1843" s="127"/>
      <c r="E1843" s="127"/>
      <c r="F1843" s="127"/>
    </row>
    <row r="1844" spans="1:6">
      <c r="A1844" s="126"/>
      <c r="B1844" s="127"/>
      <c r="C1844" s="127"/>
      <c r="D1844" s="127"/>
      <c r="E1844" s="127"/>
      <c r="F1844" s="127"/>
    </row>
    <row r="1845" spans="1:6">
      <c r="A1845" s="126"/>
      <c r="B1845" s="127"/>
      <c r="C1845" s="127"/>
      <c r="D1845" s="127"/>
      <c r="E1845" s="127"/>
      <c r="F1845" s="127"/>
    </row>
    <row r="1846" spans="1:6">
      <c r="A1846" s="126"/>
      <c r="B1846" s="127"/>
      <c r="C1846" s="127"/>
      <c r="D1846" s="127"/>
      <c r="E1846" s="127"/>
      <c r="F1846" s="127"/>
    </row>
    <row r="1847" spans="1:6">
      <c r="A1847" s="126"/>
      <c r="B1847" s="127"/>
      <c r="C1847" s="127"/>
      <c r="D1847" s="127"/>
      <c r="E1847" s="127"/>
      <c r="F1847" s="127"/>
    </row>
    <row r="1848" spans="1:6">
      <c r="A1848" s="126"/>
      <c r="B1848" s="32"/>
      <c r="C1848" s="27"/>
      <c r="D1848" s="148"/>
      <c r="E1848" s="130"/>
      <c r="F1848" s="27"/>
    </row>
    <row r="1849" spans="1:6">
      <c r="A1849" s="126"/>
      <c r="B1849" s="32"/>
      <c r="C1849" s="27"/>
      <c r="D1849" s="148"/>
      <c r="E1849" s="130"/>
      <c r="F1849" s="27"/>
    </row>
    <row r="1850" spans="1:6">
      <c r="A1850" s="126"/>
      <c r="B1850" s="32"/>
      <c r="C1850" s="27"/>
      <c r="D1850" s="129"/>
      <c r="E1850" s="130"/>
      <c r="F1850" s="27"/>
    </row>
    <row r="1851" spans="1:6">
      <c r="A1851" s="126"/>
      <c r="B1851" s="32"/>
      <c r="C1851" s="27"/>
      <c r="D1851" s="129"/>
      <c r="E1851" s="130"/>
      <c r="F1851" s="27"/>
    </row>
    <row r="1852" spans="1:6">
      <c r="A1852" s="126"/>
      <c r="B1852" s="32"/>
      <c r="C1852" s="27"/>
      <c r="D1852" s="148"/>
      <c r="E1852" s="130"/>
      <c r="F1852" s="27"/>
    </row>
    <row r="1853" spans="1:6">
      <c r="A1853" s="126"/>
      <c r="B1853" s="32"/>
      <c r="C1853" s="27"/>
      <c r="D1853" s="148"/>
      <c r="E1853" s="130"/>
      <c r="F1853" s="27"/>
    </row>
    <row r="1854" spans="1:6">
      <c r="A1854" s="126"/>
      <c r="B1854" s="32"/>
      <c r="C1854" s="27"/>
      <c r="D1854" s="150"/>
      <c r="E1854" s="130"/>
      <c r="F1854" s="27"/>
    </row>
    <row r="1855" spans="1:6">
      <c r="A1855" s="126"/>
      <c r="B1855" s="32"/>
      <c r="C1855" s="27"/>
      <c r="D1855" s="148"/>
      <c r="E1855" s="130"/>
      <c r="F1855" s="27"/>
    </row>
    <row r="1856" spans="1:6">
      <c r="A1856" s="126"/>
      <c r="B1856" s="32"/>
      <c r="C1856" s="27"/>
      <c r="D1856" s="148"/>
      <c r="E1856" s="130"/>
      <c r="F1856" s="27"/>
    </row>
    <row r="1857" spans="1:6">
      <c r="A1857" s="126"/>
      <c r="B1857" s="32"/>
      <c r="C1857" s="27"/>
      <c r="D1857" s="148"/>
      <c r="E1857" s="130"/>
      <c r="F1857" s="27"/>
    </row>
    <row r="1858" spans="1:6">
      <c r="A1858" s="126"/>
      <c r="B1858" s="32"/>
      <c r="C1858" s="27"/>
      <c r="D1858" s="148"/>
      <c r="E1858" s="130"/>
      <c r="F1858" s="27"/>
    </row>
    <row r="1859" spans="1:6">
      <c r="A1859" s="126"/>
      <c r="B1859" s="32"/>
      <c r="C1859" s="27"/>
      <c r="D1859" s="148"/>
      <c r="E1859" s="130"/>
      <c r="F1859" s="27"/>
    </row>
    <row r="1860" spans="1:6">
      <c r="A1860" s="126"/>
      <c r="B1860" s="32"/>
      <c r="C1860" s="27"/>
      <c r="D1860" s="148"/>
      <c r="E1860" s="130"/>
      <c r="F1860" s="27"/>
    </row>
    <row r="1861" spans="1:6">
      <c r="A1861" s="126"/>
      <c r="B1861" s="32"/>
      <c r="C1861" s="27"/>
      <c r="D1861" s="148"/>
      <c r="E1861" s="130"/>
      <c r="F1861" s="27"/>
    </row>
    <row r="1862" spans="1:6">
      <c r="A1862" s="126"/>
      <c r="B1862" s="32"/>
      <c r="C1862" s="27"/>
      <c r="D1862" s="148"/>
      <c r="E1862" s="130"/>
      <c r="F1862" s="27"/>
    </row>
    <row r="1863" spans="1:6">
      <c r="A1863" s="126"/>
      <c r="B1863" s="32"/>
      <c r="C1863" s="27"/>
      <c r="D1863" s="148"/>
      <c r="E1863" s="130"/>
      <c r="F1863" s="27"/>
    </row>
    <row r="1864" spans="1:6">
      <c r="A1864" s="126"/>
      <c r="B1864" s="32"/>
      <c r="C1864" s="27"/>
      <c r="D1864" s="148"/>
      <c r="E1864" s="130"/>
      <c r="F1864" s="27"/>
    </row>
    <row r="1865" spans="1:6">
      <c r="A1865" s="126"/>
      <c r="B1865" s="32"/>
      <c r="C1865" s="27"/>
      <c r="D1865" s="148"/>
      <c r="E1865" s="130"/>
      <c r="F1865" s="27"/>
    </row>
    <row r="1866" spans="1:6">
      <c r="A1866" s="126"/>
      <c r="B1866" s="32"/>
      <c r="C1866" s="27"/>
      <c r="D1866" s="148"/>
      <c r="E1866" s="130"/>
      <c r="F1866" s="27"/>
    </row>
    <row r="1867" spans="1:6">
      <c r="A1867" s="126"/>
      <c r="B1867" s="32"/>
      <c r="C1867" s="27"/>
      <c r="D1867" s="148"/>
      <c r="E1867" s="130"/>
      <c r="F1867" s="27"/>
    </row>
    <row r="1868" spans="1:6">
      <c r="A1868" s="126"/>
      <c r="B1868" s="151"/>
      <c r="C1868" s="27"/>
      <c r="D1868" s="148"/>
      <c r="E1868" s="130"/>
      <c r="F1868" s="27"/>
    </row>
    <row r="1869" spans="1:6">
      <c r="A1869" s="126"/>
      <c r="B1869" s="32"/>
      <c r="C1869" s="27"/>
      <c r="D1869" s="148"/>
      <c r="E1869" s="130"/>
      <c r="F1869" s="27"/>
    </row>
    <row r="1870" spans="1:6">
      <c r="A1870" s="126"/>
      <c r="B1870" s="32"/>
      <c r="C1870" s="27"/>
      <c r="D1870" s="148"/>
      <c r="E1870" s="130"/>
      <c r="F1870" s="27"/>
    </row>
    <row r="1871" spans="1:6">
      <c r="A1871" s="126"/>
      <c r="B1871" s="151"/>
      <c r="C1871" s="27"/>
      <c r="D1871" s="148"/>
      <c r="E1871" s="130"/>
      <c r="F1871" s="27"/>
    </row>
    <row r="1872" spans="1:6">
      <c r="A1872" s="126"/>
      <c r="B1872" s="32"/>
      <c r="C1872" s="27"/>
      <c r="D1872" s="148"/>
      <c r="E1872" s="130"/>
      <c r="F1872" s="27"/>
    </row>
    <row r="1873" spans="1:6">
      <c r="A1873" s="126"/>
      <c r="B1873" s="32"/>
      <c r="C1873" s="27"/>
      <c r="D1873" s="148"/>
      <c r="E1873" s="130"/>
      <c r="F1873" s="27"/>
    </row>
    <row r="1874" spans="1:6">
      <c r="A1874" s="126"/>
      <c r="B1874" s="145"/>
      <c r="C1874" s="145"/>
      <c r="D1874" s="145"/>
      <c r="E1874" s="145"/>
      <c r="F1874" s="145"/>
    </row>
    <row r="1875" spans="1:6">
      <c r="A1875" s="126"/>
      <c r="B1875" s="145"/>
      <c r="C1875" s="145"/>
      <c r="D1875" s="145"/>
      <c r="E1875" s="145"/>
      <c r="F1875" s="145"/>
    </row>
    <row r="1876" spans="1:6">
      <c r="A1876" s="126"/>
      <c r="B1876" s="127"/>
      <c r="C1876" s="127"/>
      <c r="D1876" s="127"/>
      <c r="E1876" s="127"/>
      <c r="F1876" s="127"/>
    </row>
    <row r="1877" spans="1:6">
      <c r="A1877" s="126"/>
      <c r="B1877" s="127"/>
      <c r="C1877" s="127"/>
      <c r="D1877" s="127"/>
      <c r="E1877" s="127"/>
      <c r="F1877" s="127"/>
    </row>
    <row r="1878" spans="1:6">
      <c r="A1878" s="126"/>
      <c r="B1878" s="127"/>
      <c r="C1878" s="127"/>
      <c r="D1878" s="127"/>
      <c r="E1878" s="127"/>
      <c r="F1878" s="127"/>
    </row>
    <row r="1879" spans="1:6">
      <c r="A1879" s="126"/>
      <c r="B1879" s="127"/>
      <c r="C1879" s="127"/>
      <c r="D1879" s="127"/>
      <c r="E1879" s="127"/>
      <c r="F1879" s="127"/>
    </row>
    <row r="1880" spans="1:6">
      <c r="A1880" s="126"/>
      <c r="B1880" s="127"/>
      <c r="C1880" s="127"/>
      <c r="D1880" s="127"/>
      <c r="E1880" s="127"/>
      <c r="F1880" s="127"/>
    </row>
    <row r="1881" spans="1:6">
      <c r="A1881" s="126"/>
      <c r="B1881" s="127"/>
      <c r="C1881" s="127"/>
      <c r="D1881" s="127"/>
      <c r="E1881" s="127"/>
      <c r="F1881" s="127"/>
    </row>
    <row r="1882" spans="1:6">
      <c r="A1882" s="126"/>
      <c r="B1882" s="127"/>
      <c r="C1882" s="127"/>
      <c r="D1882" s="127"/>
      <c r="E1882" s="127"/>
      <c r="F1882" s="127"/>
    </row>
    <row r="1883" spans="1:6">
      <c r="A1883" s="126"/>
      <c r="B1883" s="127"/>
      <c r="C1883" s="127"/>
      <c r="D1883" s="127"/>
      <c r="E1883" s="127"/>
      <c r="F1883" s="127"/>
    </row>
    <row r="1884" spans="1:6">
      <c r="A1884" s="126"/>
      <c r="B1884" s="127"/>
      <c r="C1884" s="127"/>
      <c r="D1884" s="127"/>
      <c r="E1884" s="127"/>
      <c r="F1884" s="127"/>
    </row>
    <row r="1885" spans="1:6">
      <c r="A1885" s="126"/>
      <c r="B1885" s="127"/>
      <c r="C1885" s="127"/>
      <c r="D1885" s="127"/>
      <c r="E1885" s="127"/>
      <c r="F1885" s="127"/>
    </row>
    <row r="1886" spans="1:6">
      <c r="A1886" s="126"/>
      <c r="B1886" s="127"/>
      <c r="C1886" s="127"/>
      <c r="D1886" s="127"/>
      <c r="E1886" s="127"/>
      <c r="F1886" s="127"/>
    </row>
    <row r="1887" spans="1:6">
      <c r="A1887" s="126"/>
      <c r="B1887" s="127"/>
      <c r="C1887" s="127"/>
      <c r="D1887" s="127"/>
      <c r="E1887" s="127"/>
      <c r="F1887" s="127"/>
    </row>
    <row r="1888" spans="1:6">
      <c r="A1888" s="126"/>
      <c r="B1888" s="127"/>
      <c r="C1888" s="127"/>
      <c r="D1888" s="127"/>
      <c r="E1888" s="127"/>
      <c r="F1888" s="127"/>
    </row>
    <row r="1889" spans="1:6">
      <c r="A1889" s="126"/>
      <c r="B1889" s="127"/>
      <c r="C1889" s="127"/>
      <c r="D1889" s="127"/>
      <c r="E1889" s="127"/>
      <c r="F1889" s="127"/>
    </row>
    <row r="1890" spans="1:6">
      <c r="A1890" s="126"/>
      <c r="B1890" s="127"/>
      <c r="C1890" s="127"/>
      <c r="D1890" s="127"/>
      <c r="E1890" s="127"/>
      <c r="F1890" s="127"/>
    </row>
    <row r="1891" spans="1:6">
      <c r="A1891" s="126"/>
      <c r="B1891" s="127"/>
      <c r="C1891" s="127"/>
      <c r="D1891" s="127"/>
      <c r="E1891" s="127"/>
      <c r="F1891" s="127"/>
    </row>
    <row r="1892" spans="1:6">
      <c r="A1892" s="126"/>
      <c r="B1892" s="127"/>
      <c r="C1892" s="127"/>
      <c r="D1892" s="127"/>
      <c r="E1892" s="127"/>
      <c r="F1892" s="127"/>
    </row>
    <row r="1893" spans="1:6">
      <c r="A1893" s="126"/>
      <c r="B1893" s="127"/>
      <c r="C1893" s="127"/>
      <c r="D1893" s="127"/>
      <c r="E1893" s="127"/>
      <c r="F1893" s="127"/>
    </row>
    <row r="1894" spans="1:6">
      <c r="A1894" s="126"/>
      <c r="B1894" s="127"/>
      <c r="C1894" s="127"/>
      <c r="D1894" s="127"/>
      <c r="E1894" s="127"/>
      <c r="F1894" s="127"/>
    </row>
    <row r="1895" spans="1:6">
      <c r="A1895" s="126"/>
      <c r="B1895" s="127"/>
      <c r="C1895" s="127"/>
      <c r="D1895" s="127"/>
      <c r="E1895" s="127"/>
      <c r="F1895" s="127"/>
    </row>
    <row r="1896" spans="1:6">
      <c r="A1896" s="126"/>
      <c r="B1896" s="127"/>
      <c r="C1896" s="127"/>
      <c r="D1896" s="127"/>
      <c r="E1896" s="127"/>
      <c r="F1896" s="127"/>
    </row>
    <row r="1897" spans="1:6">
      <c r="A1897" s="126"/>
      <c r="B1897" s="127"/>
      <c r="C1897" s="127"/>
      <c r="D1897" s="127"/>
      <c r="E1897" s="127"/>
      <c r="F1897" s="127"/>
    </row>
    <row r="1898" spans="1:6">
      <c r="A1898" s="126"/>
      <c r="B1898" s="127"/>
      <c r="C1898" s="127"/>
      <c r="D1898" s="127"/>
      <c r="E1898" s="127"/>
      <c r="F1898" s="127"/>
    </row>
    <row r="1899" spans="1:6">
      <c r="A1899" s="126"/>
      <c r="B1899" s="127"/>
      <c r="C1899" s="127"/>
      <c r="D1899" s="127"/>
      <c r="E1899" s="127"/>
      <c r="F1899" s="127"/>
    </row>
    <row r="1900" spans="1:6">
      <c r="A1900" s="126"/>
      <c r="B1900" s="127"/>
      <c r="C1900" s="127"/>
      <c r="D1900" s="127"/>
      <c r="E1900" s="127"/>
      <c r="F1900" s="127"/>
    </row>
    <row r="1901" spans="1:6">
      <c r="A1901" s="126"/>
      <c r="B1901" s="127"/>
      <c r="C1901" s="127"/>
      <c r="D1901" s="127"/>
      <c r="E1901" s="127"/>
      <c r="F1901" s="127"/>
    </row>
    <row r="1902" spans="1:6">
      <c r="A1902" s="126"/>
      <c r="B1902" s="127"/>
      <c r="C1902" s="127"/>
      <c r="D1902" s="127"/>
      <c r="E1902" s="127"/>
      <c r="F1902" s="127"/>
    </row>
    <row r="1903" spans="1:6">
      <c r="A1903" s="126"/>
      <c r="B1903" s="127"/>
      <c r="C1903" s="127"/>
      <c r="D1903" s="127"/>
      <c r="E1903" s="127"/>
      <c r="F1903" s="127"/>
    </row>
    <row r="1904" spans="1:6">
      <c r="A1904" s="126"/>
      <c r="B1904" s="127"/>
      <c r="C1904" s="127"/>
      <c r="D1904" s="127"/>
      <c r="E1904" s="127"/>
      <c r="F1904" s="127"/>
    </row>
    <row r="1905" spans="1:6">
      <c r="A1905" s="126"/>
      <c r="B1905" s="127"/>
      <c r="C1905" s="127"/>
      <c r="D1905" s="127"/>
      <c r="E1905" s="127"/>
      <c r="F1905" s="127"/>
    </row>
    <row r="1906" spans="1:6">
      <c r="A1906" s="126"/>
      <c r="B1906" s="127"/>
      <c r="C1906" s="127"/>
      <c r="D1906" s="127"/>
      <c r="E1906" s="127"/>
      <c r="F1906" s="127"/>
    </row>
    <row r="1907" spans="1:6">
      <c r="A1907" s="126"/>
      <c r="B1907" s="127"/>
      <c r="C1907" s="127"/>
      <c r="D1907" s="127"/>
      <c r="E1907" s="127"/>
      <c r="F1907" s="127"/>
    </row>
    <row r="1908" spans="1:6">
      <c r="A1908" s="126"/>
      <c r="B1908" s="127"/>
      <c r="C1908" s="127"/>
      <c r="D1908" s="127"/>
      <c r="E1908" s="127"/>
      <c r="F1908" s="127"/>
    </row>
    <row r="1909" spans="1:6">
      <c r="A1909" s="126"/>
      <c r="B1909" s="127"/>
      <c r="C1909" s="127"/>
      <c r="D1909" s="127"/>
      <c r="E1909" s="127"/>
      <c r="F1909" s="127"/>
    </row>
    <row r="1910" spans="1:6">
      <c r="A1910" s="126"/>
      <c r="B1910" s="127"/>
      <c r="C1910" s="127"/>
      <c r="D1910" s="127"/>
      <c r="E1910" s="127"/>
      <c r="F1910" s="127"/>
    </row>
    <row r="1911" spans="1:6">
      <c r="A1911" s="126"/>
      <c r="B1911" s="127"/>
      <c r="C1911" s="127"/>
      <c r="D1911" s="127"/>
      <c r="E1911" s="127"/>
      <c r="F1911" s="127"/>
    </row>
    <row r="1912" spans="1:6">
      <c r="A1912" s="126"/>
      <c r="B1912" s="127"/>
      <c r="C1912" s="127"/>
      <c r="D1912" s="127"/>
      <c r="E1912" s="127"/>
      <c r="F1912" s="127"/>
    </row>
    <row r="1913" spans="1:6">
      <c r="A1913" s="126"/>
      <c r="B1913" s="127"/>
      <c r="C1913" s="127"/>
      <c r="D1913" s="127"/>
      <c r="E1913" s="127"/>
      <c r="F1913" s="127"/>
    </row>
    <row r="1914" spans="1:6">
      <c r="A1914" s="126"/>
      <c r="B1914" s="127"/>
      <c r="C1914" s="127"/>
      <c r="D1914" s="127"/>
      <c r="E1914" s="127"/>
      <c r="F1914" s="127"/>
    </row>
    <row r="1915" spans="1:6">
      <c r="A1915" s="126"/>
      <c r="B1915" s="127"/>
      <c r="C1915" s="127"/>
      <c r="D1915" s="127"/>
      <c r="E1915" s="127"/>
      <c r="F1915" s="127"/>
    </row>
    <row r="1916" spans="1:6">
      <c r="A1916" s="126"/>
      <c r="B1916" s="127"/>
      <c r="C1916" s="127"/>
      <c r="D1916" s="127"/>
      <c r="E1916" s="127"/>
      <c r="F1916" s="127"/>
    </row>
    <row r="1917" spans="1:6">
      <c r="A1917" s="126"/>
      <c r="B1917" s="127"/>
      <c r="C1917" s="127"/>
      <c r="D1917" s="127"/>
      <c r="E1917" s="127"/>
      <c r="F1917" s="127"/>
    </row>
    <row r="1918" spans="1:6">
      <c r="A1918" s="126"/>
      <c r="B1918" s="127"/>
      <c r="C1918" s="127"/>
      <c r="D1918" s="127"/>
      <c r="E1918" s="127"/>
      <c r="F1918" s="127"/>
    </row>
    <row r="1919" spans="1:6">
      <c r="A1919" s="126"/>
      <c r="B1919" s="127"/>
      <c r="C1919" s="127"/>
      <c r="D1919" s="127"/>
      <c r="E1919" s="127"/>
      <c r="F1919" s="127"/>
    </row>
    <row r="1920" spans="1:6">
      <c r="A1920" s="126"/>
      <c r="B1920" s="127"/>
      <c r="C1920" s="127"/>
      <c r="D1920" s="127"/>
      <c r="E1920" s="127"/>
      <c r="F1920" s="127"/>
    </row>
    <row r="1921" spans="1:6">
      <c r="A1921" s="126"/>
      <c r="B1921" s="127"/>
      <c r="C1921" s="127"/>
      <c r="D1921" s="127"/>
      <c r="E1921" s="127"/>
      <c r="F1921" s="127"/>
    </row>
    <row r="1922" spans="1:6">
      <c r="A1922" s="126"/>
      <c r="B1922" s="127"/>
      <c r="C1922" s="127"/>
      <c r="D1922" s="127"/>
      <c r="E1922" s="127"/>
      <c r="F1922" s="127"/>
    </row>
    <row r="1923" spans="1:6">
      <c r="A1923" s="126"/>
      <c r="B1923" s="127"/>
      <c r="C1923" s="127"/>
      <c r="D1923" s="127"/>
      <c r="E1923" s="127"/>
      <c r="F1923" s="127"/>
    </row>
    <row r="1924" spans="1:6">
      <c r="A1924" s="126"/>
      <c r="B1924" s="127"/>
      <c r="C1924" s="127"/>
      <c r="D1924" s="127"/>
      <c r="E1924" s="127"/>
      <c r="F1924" s="127"/>
    </row>
    <row r="1925" spans="1:6">
      <c r="A1925" s="126"/>
      <c r="B1925" s="127"/>
      <c r="C1925" s="127"/>
      <c r="D1925" s="127"/>
      <c r="E1925" s="127"/>
      <c r="F1925" s="127"/>
    </row>
    <row r="1926" spans="1:6">
      <c r="A1926" s="126"/>
      <c r="B1926" s="127"/>
      <c r="C1926" s="127"/>
      <c r="D1926" s="127"/>
      <c r="E1926" s="127"/>
      <c r="F1926" s="127"/>
    </row>
    <row r="1927" spans="1:6">
      <c r="A1927" s="126"/>
      <c r="B1927" s="127"/>
      <c r="C1927" s="127"/>
      <c r="D1927" s="127"/>
      <c r="E1927" s="127"/>
      <c r="F1927" s="127"/>
    </row>
    <row r="1928" spans="1:6">
      <c r="A1928" s="126"/>
      <c r="B1928" s="127"/>
      <c r="C1928" s="127"/>
      <c r="D1928" s="127"/>
      <c r="E1928" s="127"/>
      <c r="F1928" s="127"/>
    </row>
    <row r="1929" spans="1:6">
      <c r="A1929" s="126"/>
      <c r="B1929" s="127"/>
      <c r="C1929" s="127"/>
      <c r="D1929" s="127"/>
      <c r="E1929" s="127"/>
      <c r="F1929" s="127"/>
    </row>
    <row r="1930" spans="1:6">
      <c r="A1930" s="126"/>
      <c r="B1930" s="127"/>
      <c r="C1930" s="127"/>
      <c r="D1930" s="127"/>
      <c r="E1930" s="127"/>
      <c r="F1930" s="127"/>
    </row>
    <row r="1931" spans="1:6">
      <c r="A1931" s="126"/>
      <c r="B1931" s="127"/>
      <c r="C1931" s="127"/>
      <c r="D1931" s="127"/>
      <c r="E1931" s="127"/>
      <c r="F1931" s="127"/>
    </row>
    <row r="1932" spans="1:6">
      <c r="A1932" s="126"/>
      <c r="B1932" s="127"/>
      <c r="C1932" s="127"/>
      <c r="D1932" s="127"/>
      <c r="E1932" s="127"/>
      <c r="F1932" s="127"/>
    </row>
    <row r="1933" spans="1:6">
      <c r="A1933" s="126"/>
      <c r="B1933" s="127"/>
      <c r="C1933" s="127"/>
      <c r="D1933" s="127"/>
      <c r="E1933" s="127"/>
      <c r="F1933" s="127"/>
    </row>
    <row r="1934" spans="1:6">
      <c r="A1934" s="126"/>
      <c r="B1934" s="127"/>
      <c r="C1934" s="127"/>
      <c r="D1934" s="127"/>
      <c r="E1934" s="127"/>
      <c r="F1934" s="127"/>
    </row>
    <row r="1935" spans="1:6">
      <c r="A1935" s="126"/>
      <c r="B1935" s="127"/>
      <c r="C1935" s="127"/>
      <c r="D1935" s="127"/>
      <c r="E1935" s="127"/>
      <c r="F1935" s="127"/>
    </row>
    <row r="1936" spans="1:6">
      <c r="A1936" s="126"/>
      <c r="B1936" s="127"/>
      <c r="C1936" s="127"/>
      <c r="D1936" s="127"/>
      <c r="E1936" s="127"/>
      <c r="F1936" s="127"/>
    </row>
    <row r="1937" spans="1:6">
      <c r="A1937" s="126"/>
      <c r="B1937" s="127"/>
      <c r="C1937" s="127"/>
      <c r="D1937" s="127"/>
      <c r="E1937" s="127"/>
      <c r="F1937" s="127"/>
    </row>
    <row r="1938" spans="1:6">
      <c r="A1938" s="126"/>
      <c r="B1938" s="127"/>
      <c r="C1938" s="127"/>
      <c r="D1938" s="127"/>
      <c r="E1938" s="127"/>
      <c r="F1938" s="127"/>
    </row>
    <row r="1939" spans="1:6">
      <c r="A1939" s="126"/>
      <c r="B1939" s="127"/>
      <c r="C1939" s="127"/>
      <c r="D1939" s="127"/>
      <c r="E1939" s="127"/>
      <c r="F1939" s="127"/>
    </row>
    <row r="1940" spans="1:6">
      <c r="A1940" s="126"/>
      <c r="B1940" s="127"/>
      <c r="C1940" s="127"/>
      <c r="D1940" s="127"/>
      <c r="E1940" s="127"/>
      <c r="F1940" s="127"/>
    </row>
    <row r="1941" spans="1:6">
      <c r="A1941" s="126"/>
      <c r="B1941" s="127"/>
      <c r="C1941" s="127"/>
      <c r="D1941" s="127"/>
      <c r="E1941" s="127"/>
      <c r="F1941" s="127"/>
    </row>
    <row r="1942" spans="1:6">
      <c r="A1942" s="126"/>
      <c r="B1942" s="127"/>
      <c r="C1942" s="127"/>
      <c r="D1942" s="127"/>
      <c r="E1942" s="127"/>
      <c r="F1942" s="127"/>
    </row>
    <row r="1943" spans="1:6">
      <c r="A1943" s="126"/>
      <c r="B1943" s="127"/>
      <c r="C1943" s="127"/>
      <c r="D1943" s="127"/>
      <c r="E1943" s="127"/>
      <c r="F1943" s="127"/>
    </row>
    <row r="1944" spans="1:6">
      <c r="A1944" s="126"/>
      <c r="B1944" s="127"/>
      <c r="C1944" s="127"/>
      <c r="D1944" s="127"/>
      <c r="E1944" s="127"/>
      <c r="F1944" s="127"/>
    </row>
    <row r="1945" spans="1:6">
      <c r="A1945" s="126"/>
      <c r="B1945" s="127"/>
      <c r="C1945" s="127"/>
      <c r="D1945" s="127"/>
      <c r="E1945" s="127"/>
      <c r="F1945" s="127"/>
    </row>
    <row r="1946" spans="1:6">
      <c r="A1946" s="126"/>
      <c r="B1946" s="127"/>
      <c r="C1946" s="127"/>
      <c r="D1946" s="127"/>
      <c r="E1946" s="127"/>
      <c r="F1946" s="127"/>
    </row>
    <row r="1947" spans="1:6">
      <c r="A1947" s="126"/>
      <c r="B1947" s="127"/>
      <c r="C1947" s="127"/>
      <c r="D1947" s="127"/>
      <c r="E1947" s="127"/>
      <c r="F1947" s="127"/>
    </row>
    <row r="1948" spans="1:6">
      <c r="A1948" s="126"/>
      <c r="B1948" s="127"/>
      <c r="C1948" s="127"/>
      <c r="D1948" s="127"/>
      <c r="E1948" s="127"/>
      <c r="F1948" s="127"/>
    </row>
    <row r="1949" spans="1:6">
      <c r="A1949" s="126"/>
      <c r="B1949" s="127"/>
      <c r="C1949" s="127"/>
      <c r="D1949" s="127"/>
      <c r="E1949" s="127"/>
      <c r="F1949" s="127"/>
    </row>
    <row r="1950" spans="1:6">
      <c r="A1950" s="126"/>
      <c r="B1950" s="127"/>
      <c r="C1950" s="127"/>
      <c r="D1950" s="127"/>
      <c r="E1950" s="127"/>
      <c r="F1950" s="127"/>
    </row>
    <row r="1951" spans="1:6">
      <c r="A1951" s="126"/>
      <c r="B1951" s="127"/>
      <c r="C1951" s="127"/>
      <c r="D1951" s="127"/>
      <c r="E1951" s="127"/>
      <c r="F1951" s="127"/>
    </row>
    <row r="1952" spans="1:6">
      <c r="A1952" s="126"/>
      <c r="B1952" s="127"/>
      <c r="C1952" s="127"/>
      <c r="D1952" s="127"/>
      <c r="E1952" s="127"/>
      <c r="F1952" s="127"/>
    </row>
    <row r="1953" spans="1:6">
      <c r="A1953" s="126"/>
      <c r="B1953" s="127"/>
      <c r="C1953" s="127"/>
      <c r="D1953" s="127"/>
      <c r="E1953" s="127"/>
      <c r="F1953" s="127"/>
    </row>
    <row r="1954" spans="1:6">
      <c r="A1954" s="126"/>
      <c r="B1954" s="127"/>
      <c r="C1954" s="127"/>
      <c r="D1954" s="127"/>
      <c r="E1954" s="127"/>
      <c r="F1954" s="127"/>
    </row>
    <row r="1955" spans="1:6">
      <c r="A1955" s="126"/>
      <c r="B1955" s="127"/>
      <c r="C1955" s="127"/>
      <c r="D1955" s="127"/>
      <c r="E1955" s="127"/>
      <c r="F1955" s="127"/>
    </row>
    <row r="1956" spans="1:6">
      <c r="A1956" s="126"/>
      <c r="B1956" s="127"/>
      <c r="C1956" s="127"/>
      <c r="D1956" s="127"/>
      <c r="E1956" s="127"/>
      <c r="F1956" s="127"/>
    </row>
    <row r="1957" spans="1:6">
      <c r="A1957" s="126"/>
      <c r="B1957" s="127"/>
      <c r="C1957" s="127"/>
      <c r="D1957" s="127"/>
      <c r="E1957" s="127"/>
      <c r="F1957" s="127"/>
    </row>
    <row r="1958" spans="1:6">
      <c r="A1958" s="126"/>
      <c r="B1958" s="127"/>
      <c r="C1958" s="127"/>
      <c r="D1958" s="127"/>
      <c r="E1958" s="127"/>
      <c r="F1958" s="127"/>
    </row>
    <row r="1959" spans="1:6">
      <c r="A1959" s="126"/>
      <c r="B1959" s="127"/>
      <c r="C1959" s="127"/>
      <c r="D1959" s="127"/>
      <c r="E1959" s="127"/>
      <c r="F1959" s="127"/>
    </row>
    <row r="1960" spans="1:6">
      <c r="A1960" s="126"/>
      <c r="B1960" s="127"/>
      <c r="C1960" s="127"/>
      <c r="D1960" s="127"/>
      <c r="E1960" s="127"/>
      <c r="F1960" s="127"/>
    </row>
    <row r="1961" spans="1:6">
      <c r="A1961" s="126"/>
      <c r="B1961" s="127"/>
      <c r="C1961" s="127"/>
      <c r="D1961" s="127"/>
      <c r="E1961" s="127"/>
      <c r="F1961" s="127"/>
    </row>
    <row r="1962" spans="1:6">
      <c r="A1962" s="126"/>
      <c r="B1962" s="127"/>
      <c r="C1962" s="127"/>
      <c r="D1962" s="127"/>
      <c r="E1962" s="127"/>
      <c r="F1962" s="127"/>
    </row>
    <row r="1963" spans="1:6">
      <c r="A1963" s="126"/>
      <c r="B1963" s="127"/>
      <c r="C1963" s="127"/>
      <c r="D1963" s="127"/>
      <c r="E1963" s="127"/>
      <c r="F1963" s="127"/>
    </row>
    <row r="1964" spans="1:6">
      <c r="A1964" s="126"/>
      <c r="B1964" s="127"/>
      <c r="C1964" s="127"/>
      <c r="D1964" s="127"/>
      <c r="E1964" s="127"/>
      <c r="F1964" s="127"/>
    </row>
    <row r="1965" spans="1:6">
      <c r="A1965" s="126"/>
      <c r="B1965" s="127"/>
      <c r="C1965" s="127"/>
      <c r="D1965" s="127"/>
      <c r="E1965" s="127"/>
      <c r="F1965" s="127"/>
    </row>
    <row r="1966" spans="1:6">
      <c r="A1966" s="126"/>
      <c r="B1966" s="127"/>
      <c r="C1966" s="127"/>
      <c r="D1966" s="127"/>
      <c r="E1966" s="127"/>
      <c r="F1966" s="127"/>
    </row>
    <row r="1967" spans="1:6">
      <c r="A1967" s="126"/>
      <c r="B1967" s="127"/>
      <c r="C1967" s="127"/>
      <c r="D1967" s="127"/>
      <c r="E1967" s="127"/>
      <c r="F1967" s="127"/>
    </row>
    <row r="1968" spans="1:6">
      <c r="A1968" s="126"/>
      <c r="B1968" s="127"/>
      <c r="C1968" s="127"/>
      <c r="D1968" s="127"/>
      <c r="E1968" s="127"/>
      <c r="F1968" s="127"/>
    </row>
    <row r="1969" spans="1:6">
      <c r="A1969" s="126"/>
      <c r="B1969" s="127"/>
      <c r="C1969" s="127"/>
      <c r="D1969" s="127"/>
      <c r="E1969" s="127"/>
      <c r="F1969" s="127"/>
    </row>
    <row r="1970" spans="1:6">
      <c r="A1970" s="126"/>
      <c r="B1970" s="127"/>
      <c r="C1970" s="127"/>
      <c r="D1970" s="127"/>
      <c r="E1970" s="127"/>
      <c r="F1970" s="127"/>
    </row>
    <row r="1971" spans="1:6">
      <c r="A1971" s="126"/>
      <c r="B1971" s="127"/>
      <c r="C1971" s="127"/>
      <c r="D1971" s="127"/>
      <c r="E1971" s="127"/>
      <c r="F1971" s="127"/>
    </row>
    <row r="1972" spans="1:6">
      <c r="A1972" s="126"/>
      <c r="B1972" s="127"/>
      <c r="C1972" s="127"/>
      <c r="D1972" s="127"/>
      <c r="E1972" s="127"/>
      <c r="F1972" s="127"/>
    </row>
    <row r="1973" spans="1:6">
      <c r="A1973" s="126"/>
      <c r="B1973" s="127"/>
      <c r="C1973" s="127"/>
      <c r="D1973" s="127"/>
      <c r="E1973" s="127"/>
      <c r="F1973" s="127"/>
    </row>
    <row r="1974" spans="1:6">
      <c r="A1974" s="126"/>
      <c r="B1974" s="127"/>
      <c r="C1974" s="127"/>
      <c r="D1974" s="127"/>
      <c r="E1974" s="127"/>
      <c r="F1974" s="127"/>
    </row>
    <row r="1975" spans="1:6">
      <c r="A1975" s="126"/>
      <c r="B1975" s="127"/>
      <c r="C1975" s="127"/>
      <c r="D1975" s="127"/>
      <c r="E1975" s="127"/>
      <c r="F1975" s="127"/>
    </row>
    <row r="1976" spans="1:6">
      <c r="A1976" s="126"/>
      <c r="B1976" s="127"/>
      <c r="C1976" s="127"/>
      <c r="D1976" s="127"/>
      <c r="E1976" s="127"/>
      <c r="F1976" s="127"/>
    </row>
    <row r="1977" spans="1:6">
      <c r="A1977" s="126"/>
      <c r="B1977" s="127"/>
      <c r="C1977" s="127"/>
      <c r="D1977" s="127"/>
      <c r="E1977" s="127"/>
      <c r="F1977" s="127"/>
    </row>
    <row r="1978" spans="1:6">
      <c r="A1978" s="126"/>
      <c r="B1978" s="127"/>
      <c r="C1978" s="127"/>
      <c r="D1978" s="127"/>
      <c r="E1978" s="127"/>
      <c r="F1978" s="127"/>
    </row>
    <row r="1979" spans="1:6">
      <c r="A1979" s="126"/>
      <c r="B1979" s="127"/>
      <c r="C1979" s="127"/>
      <c r="D1979" s="127"/>
      <c r="E1979" s="127"/>
      <c r="F1979" s="127"/>
    </row>
    <row r="1980" spans="1:6">
      <c r="A1980" s="126"/>
      <c r="B1980" s="127"/>
      <c r="C1980" s="127"/>
      <c r="D1980" s="127"/>
      <c r="E1980" s="127"/>
      <c r="F1980" s="127"/>
    </row>
    <row r="1981" spans="1:6">
      <c r="A1981" s="126"/>
      <c r="B1981" s="127"/>
      <c r="C1981" s="127"/>
      <c r="D1981" s="127"/>
      <c r="E1981" s="127"/>
      <c r="F1981" s="127"/>
    </row>
    <row r="1982" spans="1:6">
      <c r="A1982" s="126"/>
      <c r="B1982" s="127"/>
      <c r="C1982" s="127"/>
      <c r="D1982" s="127"/>
      <c r="E1982" s="127"/>
      <c r="F1982" s="127"/>
    </row>
    <row r="1983" spans="1:6">
      <c r="A1983" s="126"/>
      <c r="B1983" s="127"/>
      <c r="C1983" s="127"/>
      <c r="D1983" s="127"/>
      <c r="E1983" s="127"/>
      <c r="F1983" s="127"/>
    </row>
    <row r="1984" spans="1:6">
      <c r="A1984" s="126"/>
      <c r="B1984" s="127"/>
      <c r="C1984" s="127"/>
      <c r="D1984" s="127"/>
      <c r="E1984" s="127"/>
      <c r="F1984" s="127"/>
    </row>
    <row r="1985" spans="1:6">
      <c r="A1985" s="126"/>
      <c r="B1985" s="127"/>
      <c r="C1985" s="127"/>
      <c r="D1985" s="127"/>
      <c r="E1985" s="127"/>
      <c r="F1985" s="127"/>
    </row>
    <row r="1986" spans="1:6">
      <c r="A1986" s="126"/>
      <c r="B1986" s="127"/>
      <c r="C1986" s="127"/>
      <c r="D1986" s="127"/>
      <c r="E1986" s="127"/>
      <c r="F1986" s="127"/>
    </row>
    <row r="1987" spans="1:6">
      <c r="A1987" s="126"/>
      <c r="B1987" s="127"/>
      <c r="C1987" s="127"/>
      <c r="D1987" s="127"/>
      <c r="E1987" s="127"/>
      <c r="F1987" s="127"/>
    </row>
    <row r="1988" spans="1:6">
      <c r="A1988" s="126"/>
      <c r="B1988" s="127"/>
      <c r="C1988" s="127"/>
      <c r="D1988" s="127"/>
      <c r="E1988" s="127"/>
      <c r="F1988" s="127"/>
    </row>
    <row r="1989" spans="1:6">
      <c r="A1989" s="126"/>
      <c r="B1989" s="127"/>
      <c r="C1989" s="127"/>
      <c r="D1989" s="127"/>
      <c r="E1989" s="127"/>
      <c r="F1989" s="127"/>
    </row>
    <row r="1990" spans="1:6">
      <c r="A1990" s="126"/>
      <c r="B1990" s="127"/>
      <c r="C1990" s="127"/>
      <c r="D1990" s="127"/>
      <c r="E1990" s="127"/>
      <c r="F1990" s="127"/>
    </row>
    <row r="1991" spans="1:6">
      <c r="A1991" s="126"/>
      <c r="B1991" s="127"/>
      <c r="C1991" s="127"/>
      <c r="D1991" s="127"/>
      <c r="E1991" s="127"/>
      <c r="F1991" s="127"/>
    </row>
    <row r="1992" spans="1:6">
      <c r="A1992" s="126"/>
      <c r="B1992" s="127"/>
      <c r="C1992" s="127"/>
      <c r="D1992" s="127"/>
      <c r="E1992" s="127"/>
      <c r="F1992" s="127"/>
    </row>
    <row r="1993" spans="1:6">
      <c r="A1993" s="126"/>
      <c r="B1993" s="127"/>
      <c r="C1993" s="127"/>
      <c r="D1993" s="127"/>
      <c r="E1993" s="127"/>
      <c r="F1993" s="127"/>
    </row>
    <row r="1994" spans="1:6">
      <c r="A1994" s="126"/>
      <c r="B1994" s="127"/>
      <c r="C1994" s="127"/>
      <c r="D1994" s="127"/>
      <c r="E1994" s="127"/>
      <c r="F1994" s="127"/>
    </row>
    <row r="1995" spans="1:6">
      <c r="A1995" s="126"/>
      <c r="B1995" s="127"/>
      <c r="C1995" s="127"/>
      <c r="D1995" s="127"/>
      <c r="E1995" s="127"/>
      <c r="F1995" s="127"/>
    </row>
    <row r="1996" spans="1:6">
      <c r="A1996" s="126"/>
      <c r="B1996" s="127"/>
      <c r="C1996" s="127"/>
      <c r="D1996" s="127"/>
      <c r="E1996" s="127"/>
      <c r="F1996" s="127"/>
    </row>
    <row r="1997" spans="1:6">
      <c r="A1997" s="126"/>
      <c r="B1997" s="127"/>
      <c r="C1997" s="127"/>
      <c r="D1997" s="127"/>
      <c r="E1997" s="127"/>
      <c r="F1997" s="127"/>
    </row>
    <row r="1998" spans="1:6">
      <c r="A1998" s="126"/>
      <c r="B1998" s="127"/>
      <c r="C1998" s="127"/>
      <c r="D1998" s="127"/>
      <c r="E1998" s="127"/>
      <c r="F1998" s="127"/>
    </row>
    <row r="1999" spans="1:6">
      <c r="A1999" s="126"/>
      <c r="B1999" s="127"/>
      <c r="C1999" s="127"/>
      <c r="D1999" s="127"/>
      <c r="E1999" s="127"/>
      <c r="F1999" s="127"/>
    </row>
    <row r="2000" spans="1:6">
      <c r="A2000" s="126"/>
      <c r="B2000" s="127"/>
      <c r="C2000" s="127"/>
      <c r="D2000" s="127"/>
      <c r="E2000" s="127"/>
      <c r="F2000" s="127"/>
    </row>
    <row r="2001" spans="1:6">
      <c r="A2001" s="126"/>
      <c r="B2001" s="127"/>
      <c r="C2001" s="127"/>
      <c r="D2001" s="127"/>
      <c r="E2001" s="127"/>
      <c r="F2001" s="127"/>
    </row>
    <row r="2002" spans="1:6">
      <c r="A2002" s="126"/>
      <c r="B2002" s="127"/>
      <c r="C2002" s="127"/>
      <c r="D2002" s="127"/>
      <c r="E2002" s="127"/>
      <c r="F2002" s="127"/>
    </row>
    <row r="2003" spans="1:6">
      <c r="A2003" s="126"/>
      <c r="B2003" s="127"/>
      <c r="C2003" s="127"/>
      <c r="D2003" s="127"/>
      <c r="E2003" s="127"/>
      <c r="F2003" s="127"/>
    </row>
    <row r="2004" spans="1:6">
      <c r="A2004" s="126"/>
      <c r="B2004" s="127"/>
      <c r="C2004" s="127"/>
      <c r="D2004" s="127"/>
      <c r="E2004" s="127"/>
      <c r="F2004" s="127"/>
    </row>
    <row r="2005" spans="1:6">
      <c r="A2005" s="126"/>
      <c r="B2005" s="127"/>
      <c r="C2005" s="127"/>
      <c r="D2005" s="127"/>
      <c r="E2005" s="127"/>
      <c r="F2005" s="127"/>
    </row>
    <row r="2006" spans="1:6">
      <c r="A2006" s="126"/>
      <c r="B2006" s="127"/>
      <c r="C2006" s="127"/>
      <c r="D2006" s="127"/>
      <c r="E2006" s="127"/>
      <c r="F2006" s="127"/>
    </row>
    <row r="2007" spans="1:6">
      <c r="A2007" s="126"/>
      <c r="B2007" s="127"/>
      <c r="C2007" s="127"/>
      <c r="D2007" s="127"/>
      <c r="E2007" s="127"/>
      <c r="F2007" s="127"/>
    </row>
    <row r="2008" spans="1:6">
      <c r="A2008" s="126"/>
      <c r="B2008" s="127"/>
      <c r="C2008" s="127"/>
      <c r="D2008" s="127"/>
      <c r="E2008" s="127"/>
      <c r="F2008" s="127"/>
    </row>
    <row r="2009" spans="1:6">
      <c r="A2009" s="126"/>
      <c r="B2009" s="127"/>
      <c r="C2009" s="127"/>
      <c r="D2009" s="127"/>
      <c r="E2009" s="127"/>
      <c r="F2009" s="127"/>
    </row>
    <row r="2010" spans="1:6">
      <c r="A2010" s="126"/>
      <c r="B2010" s="127"/>
      <c r="C2010" s="127"/>
      <c r="D2010" s="127"/>
      <c r="E2010" s="127"/>
      <c r="F2010" s="127"/>
    </row>
    <row r="2011" spans="1:6">
      <c r="A2011" s="126"/>
      <c r="B2011" s="127"/>
      <c r="C2011" s="127"/>
      <c r="D2011" s="127"/>
      <c r="E2011" s="127"/>
      <c r="F2011" s="127"/>
    </row>
    <row r="2012" spans="1:6">
      <c r="A2012" s="126"/>
      <c r="B2012" s="127"/>
      <c r="C2012" s="127"/>
      <c r="D2012" s="127"/>
      <c r="E2012" s="127"/>
      <c r="F2012" s="127"/>
    </row>
    <row r="2013" spans="1:6">
      <c r="A2013" s="126"/>
      <c r="B2013" s="127"/>
      <c r="C2013" s="127"/>
      <c r="D2013" s="127"/>
      <c r="E2013" s="127"/>
      <c r="F2013" s="127"/>
    </row>
    <row r="2014" spans="1:6">
      <c r="A2014" s="126"/>
      <c r="B2014" s="127"/>
      <c r="C2014" s="127"/>
      <c r="D2014" s="127"/>
      <c r="E2014" s="127"/>
      <c r="F2014" s="127"/>
    </row>
    <row r="2015" spans="1:6">
      <c r="A2015" s="126"/>
      <c r="B2015" s="127"/>
      <c r="C2015" s="127"/>
      <c r="D2015" s="127"/>
      <c r="E2015" s="127"/>
      <c r="F2015" s="127"/>
    </row>
    <row r="2016" spans="1:6">
      <c r="A2016" s="126"/>
      <c r="B2016" s="127"/>
      <c r="C2016" s="127"/>
      <c r="D2016" s="127"/>
      <c r="E2016" s="127"/>
      <c r="F2016" s="127"/>
    </row>
    <row r="2017" spans="1:6">
      <c r="A2017" s="126"/>
      <c r="B2017" s="127"/>
      <c r="C2017" s="127"/>
      <c r="D2017" s="127"/>
      <c r="E2017" s="127"/>
      <c r="F2017" s="127"/>
    </row>
    <row r="2018" spans="1:6">
      <c r="A2018" s="126"/>
      <c r="B2018" s="127"/>
      <c r="C2018" s="127"/>
      <c r="D2018" s="127"/>
      <c r="E2018" s="127"/>
      <c r="F2018" s="127"/>
    </row>
    <row r="2019" spans="1:6">
      <c r="A2019" s="126"/>
      <c r="B2019" s="127"/>
      <c r="C2019" s="127"/>
      <c r="D2019" s="127"/>
      <c r="E2019" s="127"/>
      <c r="F2019" s="127"/>
    </row>
    <row r="2020" spans="1:6">
      <c r="A2020" s="126"/>
      <c r="B2020" s="127"/>
      <c r="C2020" s="127"/>
      <c r="D2020" s="127"/>
      <c r="E2020" s="127"/>
      <c r="F2020" s="127"/>
    </row>
    <row r="2021" spans="1:6">
      <c r="A2021" s="126"/>
      <c r="B2021" s="127"/>
      <c r="C2021" s="127"/>
      <c r="D2021" s="127"/>
      <c r="E2021" s="127"/>
      <c r="F2021" s="127"/>
    </row>
    <row r="2022" spans="1:6">
      <c r="A2022" s="126"/>
      <c r="B2022" s="127"/>
      <c r="C2022" s="127"/>
      <c r="D2022" s="127"/>
      <c r="E2022" s="127"/>
      <c r="F2022" s="127"/>
    </row>
    <row r="2023" spans="1:6">
      <c r="A2023" s="126"/>
      <c r="B2023" s="127"/>
      <c r="C2023" s="127"/>
      <c r="D2023" s="127"/>
      <c r="E2023" s="127"/>
      <c r="F2023" s="127"/>
    </row>
    <row r="2024" spans="1:6">
      <c r="A2024" s="126"/>
      <c r="B2024" s="127"/>
      <c r="C2024" s="127"/>
      <c r="D2024" s="127"/>
      <c r="E2024" s="127"/>
      <c r="F2024" s="127"/>
    </row>
    <row r="2025" spans="1:6">
      <c r="A2025" s="126"/>
      <c r="B2025" s="127"/>
      <c r="C2025" s="127"/>
      <c r="D2025" s="127"/>
      <c r="E2025" s="127"/>
      <c r="F2025" s="127"/>
    </row>
    <row r="2026" spans="1:6">
      <c r="A2026" s="126"/>
      <c r="B2026" s="127"/>
      <c r="C2026" s="127"/>
      <c r="D2026" s="127"/>
      <c r="E2026" s="127"/>
      <c r="F2026" s="127"/>
    </row>
    <row r="2027" spans="1:6">
      <c r="A2027" s="126"/>
      <c r="B2027" s="127"/>
      <c r="C2027" s="127"/>
      <c r="D2027" s="127"/>
      <c r="E2027" s="127"/>
      <c r="F2027" s="127"/>
    </row>
    <row r="2028" spans="1:6">
      <c r="A2028" s="126"/>
      <c r="B2028" s="127"/>
      <c r="C2028" s="127"/>
      <c r="D2028" s="127"/>
      <c r="E2028" s="127"/>
      <c r="F2028" s="127"/>
    </row>
    <row r="2029" spans="1:6">
      <c r="A2029" s="126"/>
      <c r="B2029" s="127"/>
      <c r="C2029" s="127"/>
      <c r="D2029" s="127"/>
      <c r="E2029" s="127"/>
      <c r="F2029" s="127"/>
    </row>
    <row r="2030" spans="1:6">
      <c r="A2030" s="126"/>
      <c r="B2030" s="127"/>
      <c r="C2030" s="127"/>
      <c r="D2030" s="127"/>
      <c r="E2030" s="127"/>
      <c r="F2030" s="127"/>
    </row>
    <row r="2031" spans="1:6">
      <c r="A2031" s="126"/>
      <c r="B2031" s="127"/>
      <c r="C2031" s="127"/>
      <c r="D2031" s="127"/>
      <c r="E2031" s="127"/>
      <c r="F2031" s="127"/>
    </row>
    <row r="2032" spans="1:6">
      <c r="A2032" s="126"/>
      <c r="B2032" s="127"/>
      <c r="C2032" s="127"/>
      <c r="D2032" s="127"/>
      <c r="E2032" s="127"/>
      <c r="F2032" s="127"/>
    </row>
    <row r="2033" spans="1:6">
      <c r="A2033" s="126"/>
      <c r="B2033" s="127"/>
      <c r="C2033" s="127"/>
      <c r="D2033" s="127"/>
      <c r="E2033" s="127"/>
      <c r="F2033" s="127"/>
    </row>
    <row r="2034" spans="1:6">
      <c r="A2034" s="126"/>
      <c r="B2034" s="127"/>
      <c r="C2034" s="127"/>
      <c r="D2034" s="127"/>
      <c r="E2034" s="127"/>
      <c r="F2034" s="127"/>
    </row>
    <row r="2035" spans="1:6">
      <c r="A2035" s="126"/>
      <c r="B2035" s="127"/>
      <c r="C2035" s="127"/>
      <c r="D2035" s="127"/>
      <c r="E2035" s="127"/>
      <c r="F2035" s="127"/>
    </row>
    <row r="2036" spans="1:6">
      <c r="A2036" s="126"/>
      <c r="B2036" s="127"/>
      <c r="C2036" s="127"/>
      <c r="D2036" s="127"/>
      <c r="E2036" s="127"/>
      <c r="F2036" s="127"/>
    </row>
    <row r="2037" spans="1:6">
      <c r="A2037" s="126"/>
      <c r="B2037" s="127"/>
      <c r="C2037" s="127"/>
      <c r="D2037" s="127"/>
      <c r="E2037" s="127"/>
      <c r="F2037" s="127"/>
    </row>
    <row r="2038" spans="1:6">
      <c r="A2038" s="126"/>
      <c r="B2038" s="127"/>
      <c r="C2038" s="127"/>
      <c r="D2038" s="127"/>
      <c r="E2038" s="127"/>
      <c r="F2038" s="127"/>
    </row>
    <row r="2039" spans="1:6">
      <c r="A2039" s="126"/>
      <c r="B2039" s="127"/>
      <c r="C2039" s="127"/>
      <c r="D2039" s="127"/>
      <c r="E2039" s="127"/>
      <c r="F2039" s="127"/>
    </row>
    <row r="2040" spans="1:6">
      <c r="A2040" s="126"/>
      <c r="B2040" s="127"/>
      <c r="C2040" s="127"/>
      <c r="D2040" s="127"/>
      <c r="E2040" s="127"/>
      <c r="F2040" s="127"/>
    </row>
    <row r="2041" spans="1:6">
      <c r="A2041" s="126"/>
      <c r="B2041" s="127"/>
      <c r="C2041" s="127"/>
      <c r="D2041" s="127"/>
      <c r="E2041" s="127"/>
      <c r="F2041" s="127"/>
    </row>
    <row r="2042" spans="1:6">
      <c r="A2042" s="126"/>
      <c r="B2042" s="127"/>
      <c r="C2042" s="127"/>
      <c r="D2042" s="127"/>
      <c r="E2042" s="127"/>
      <c r="F2042" s="127"/>
    </row>
    <row r="2043" spans="1:6">
      <c r="A2043" s="126"/>
      <c r="B2043" s="127"/>
      <c r="C2043" s="127"/>
      <c r="D2043" s="127"/>
      <c r="E2043" s="127"/>
      <c r="F2043" s="127"/>
    </row>
    <row r="2044" spans="1:6">
      <c r="A2044" s="126"/>
      <c r="B2044" s="127"/>
      <c r="C2044" s="127"/>
      <c r="D2044" s="127"/>
      <c r="E2044" s="127"/>
      <c r="F2044" s="127"/>
    </row>
    <row r="2045" spans="1:6">
      <c r="A2045" s="126"/>
      <c r="B2045" s="127"/>
      <c r="C2045" s="127"/>
      <c r="D2045" s="127"/>
      <c r="E2045" s="127"/>
      <c r="F2045" s="127"/>
    </row>
    <row r="2046" spans="1:6">
      <c r="A2046" s="126"/>
      <c r="B2046" s="127"/>
      <c r="C2046" s="127"/>
      <c r="D2046" s="127"/>
      <c r="E2046" s="127"/>
      <c r="F2046" s="127"/>
    </row>
    <row r="2047" spans="1:6">
      <c r="A2047" s="126"/>
      <c r="B2047" s="127"/>
      <c r="C2047" s="127"/>
      <c r="D2047" s="127"/>
      <c r="E2047" s="127"/>
      <c r="F2047" s="127"/>
    </row>
    <row r="2048" spans="1:6">
      <c r="A2048" s="126"/>
      <c r="B2048" s="127"/>
      <c r="C2048" s="127"/>
      <c r="D2048" s="127"/>
      <c r="E2048" s="127"/>
      <c r="F2048" s="127"/>
    </row>
    <row r="2049" spans="1:6">
      <c r="A2049" s="126"/>
      <c r="B2049" s="127"/>
      <c r="C2049" s="127"/>
      <c r="D2049" s="127"/>
      <c r="E2049" s="127"/>
      <c r="F2049" s="127"/>
    </row>
    <row r="2050" spans="1:6">
      <c r="A2050" s="126"/>
      <c r="B2050" s="127"/>
      <c r="C2050" s="127"/>
      <c r="D2050" s="127"/>
      <c r="E2050" s="127"/>
      <c r="F2050" s="127"/>
    </row>
    <row r="2051" spans="1:6">
      <c r="A2051" s="126"/>
      <c r="B2051" s="127"/>
      <c r="C2051" s="127"/>
      <c r="D2051" s="127"/>
      <c r="E2051" s="127"/>
      <c r="F2051" s="127"/>
    </row>
    <row r="2052" spans="1:6">
      <c r="A2052" s="126"/>
      <c r="B2052" s="127"/>
      <c r="C2052" s="127"/>
      <c r="D2052" s="127"/>
      <c r="E2052" s="127"/>
      <c r="F2052" s="127"/>
    </row>
    <row r="2053" spans="1:6">
      <c r="A2053" s="126"/>
      <c r="B2053" s="127"/>
      <c r="C2053" s="127"/>
      <c r="D2053" s="127"/>
      <c r="E2053" s="127"/>
      <c r="F2053" s="127"/>
    </row>
    <row r="2054" spans="1:6">
      <c r="A2054" s="126"/>
      <c r="B2054" s="127"/>
      <c r="C2054" s="127"/>
      <c r="D2054" s="127"/>
      <c r="E2054" s="127"/>
      <c r="F2054" s="127"/>
    </row>
    <row r="2055" spans="1:6">
      <c r="A2055" s="126"/>
      <c r="B2055" s="127"/>
      <c r="C2055" s="127"/>
      <c r="D2055" s="127"/>
      <c r="E2055" s="127"/>
      <c r="F2055" s="127"/>
    </row>
    <row r="2056" spans="1:6">
      <c r="A2056" s="126"/>
      <c r="B2056" s="127"/>
      <c r="C2056" s="127"/>
      <c r="D2056" s="127"/>
      <c r="E2056" s="127"/>
      <c r="F2056" s="127"/>
    </row>
    <row r="2057" spans="1:6">
      <c r="A2057" s="126"/>
      <c r="B2057" s="127"/>
      <c r="C2057" s="127"/>
      <c r="D2057" s="127"/>
      <c r="E2057" s="127"/>
      <c r="F2057" s="127"/>
    </row>
    <row r="2058" spans="1:6">
      <c r="A2058" s="126"/>
      <c r="B2058" s="127"/>
      <c r="C2058" s="127"/>
      <c r="D2058" s="127"/>
      <c r="E2058" s="127"/>
      <c r="F2058" s="127"/>
    </row>
    <row r="2059" spans="1:6">
      <c r="A2059" s="126"/>
      <c r="B2059" s="127"/>
      <c r="C2059" s="127"/>
      <c r="D2059" s="127"/>
      <c r="E2059" s="127"/>
      <c r="F2059" s="127"/>
    </row>
    <row r="2060" spans="1:6">
      <c r="A2060" s="126"/>
      <c r="B2060" s="127"/>
      <c r="C2060" s="127"/>
      <c r="D2060" s="127"/>
      <c r="E2060" s="127"/>
      <c r="F2060" s="127"/>
    </row>
    <row r="2061" spans="1:6">
      <c r="A2061" s="126"/>
      <c r="B2061" s="127"/>
      <c r="C2061" s="127"/>
      <c r="D2061" s="127"/>
      <c r="E2061" s="127"/>
      <c r="F2061" s="127"/>
    </row>
    <row r="2062" spans="1:6">
      <c r="A2062" s="126"/>
      <c r="B2062" s="127"/>
      <c r="C2062" s="127"/>
      <c r="D2062" s="127"/>
      <c r="E2062" s="127"/>
      <c r="F2062" s="127"/>
    </row>
    <row r="2063" spans="1:6">
      <c r="A2063" s="126"/>
      <c r="B2063" s="127"/>
      <c r="C2063" s="127"/>
      <c r="D2063" s="127"/>
      <c r="E2063" s="127"/>
      <c r="F2063" s="127"/>
    </row>
    <row r="2064" spans="1:6">
      <c r="A2064" s="126"/>
      <c r="B2064" s="127"/>
      <c r="C2064" s="127"/>
      <c r="D2064" s="127"/>
      <c r="E2064" s="127"/>
      <c r="F2064" s="127"/>
    </row>
    <row r="2065" spans="1:6">
      <c r="A2065" s="126"/>
      <c r="B2065" s="127"/>
      <c r="C2065" s="127"/>
      <c r="D2065" s="127"/>
      <c r="E2065" s="127"/>
      <c r="F2065" s="127"/>
    </row>
    <row r="2066" spans="1:6">
      <c r="A2066" s="126"/>
      <c r="B2066" s="127"/>
      <c r="C2066" s="127"/>
      <c r="D2066" s="127"/>
      <c r="E2066" s="127"/>
      <c r="F2066" s="127"/>
    </row>
    <row r="2067" spans="1:6">
      <c r="A2067" s="126"/>
      <c r="B2067" s="127"/>
      <c r="C2067" s="127"/>
      <c r="D2067" s="127"/>
      <c r="E2067" s="127"/>
      <c r="F2067" s="127"/>
    </row>
    <row r="2068" spans="1:6">
      <c r="A2068" s="126"/>
      <c r="B2068" s="127"/>
      <c r="C2068" s="127"/>
      <c r="D2068" s="127"/>
      <c r="E2068" s="127"/>
      <c r="F2068" s="127"/>
    </row>
    <row r="2069" spans="1:6">
      <c r="A2069" s="126"/>
      <c r="B2069" s="127"/>
      <c r="C2069" s="127"/>
      <c r="D2069" s="127"/>
      <c r="E2069" s="127"/>
      <c r="F2069" s="127"/>
    </row>
    <row r="2070" spans="1:6">
      <c r="A2070" s="126"/>
      <c r="B2070" s="127"/>
      <c r="C2070" s="127"/>
      <c r="D2070" s="127"/>
      <c r="E2070" s="127"/>
      <c r="F2070" s="127"/>
    </row>
    <row r="2071" spans="1:6">
      <c r="A2071" s="126"/>
      <c r="B2071" s="127"/>
      <c r="C2071" s="127"/>
      <c r="D2071" s="127"/>
      <c r="E2071" s="127"/>
      <c r="F2071" s="127"/>
    </row>
    <row r="2072" spans="1:6">
      <c r="A2072" s="126"/>
      <c r="B2072" s="127"/>
      <c r="C2072" s="127"/>
      <c r="D2072" s="127"/>
      <c r="E2072" s="127"/>
      <c r="F2072" s="127"/>
    </row>
    <row r="2073" spans="1:6">
      <c r="A2073" s="126"/>
      <c r="B2073" s="127"/>
      <c r="C2073" s="127"/>
      <c r="D2073" s="127"/>
      <c r="E2073" s="127"/>
      <c r="F2073" s="127"/>
    </row>
    <row r="2074" spans="1:6">
      <c r="A2074" s="126"/>
      <c r="B2074" s="127"/>
      <c r="C2074" s="127"/>
      <c r="D2074" s="127"/>
      <c r="E2074" s="127"/>
      <c r="F2074" s="127"/>
    </row>
    <row r="2075" spans="1:6">
      <c r="A2075" s="126"/>
      <c r="B2075" s="127"/>
      <c r="C2075" s="127"/>
      <c r="D2075" s="127"/>
      <c r="E2075" s="127"/>
      <c r="F2075" s="127"/>
    </row>
    <row r="2076" spans="1:6">
      <c r="A2076" s="126"/>
      <c r="B2076" s="127"/>
      <c r="C2076" s="127"/>
      <c r="D2076" s="127"/>
      <c r="E2076" s="127"/>
      <c r="F2076" s="127"/>
    </row>
    <row r="2077" spans="1:6">
      <c r="A2077" s="126"/>
      <c r="B2077" s="127"/>
      <c r="C2077" s="127"/>
      <c r="D2077" s="127"/>
      <c r="E2077" s="127"/>
      <c r="F2077" s="127"/>
    </row>
    <row r="2078" spans="1:6">
      <c r="A2078" s="126"/>
      <c r="B2078" s="127"/>
      <c r="C2078" s="127"/>
      <c r="D2078" s="127"/>
      <c r="E2078" s="127"/>
      <c r="F2078" s="127"/>
    </row>
    <row r="2079" spans="1:6">
      <c r="A2079" s="126"/>
      <c r="B2079" s="127"/>
      <c r="C2079" s="127"/>
      <c r="D2079" s="127"/>
      <c r="E2079" s="127"/>
      <c r="F2079" s="127"/>
    </row>
    <row r="2080" spans="1:6">
      <c r="A2080" s="126"/>
      <c r="B2080" s="127"/>
      <c r="C2080" s="127"/>
      <c r="D2080" s="127"/>
      <c r="E2080" s="127"/>
      <c r="F2080" s="127"/>
    </row>
    <row r="2081" spans="1:6">
      <c r="A2081" s="126"/>
      <c r="B2081" s="127"/>
      <c r="C2081" s="127"/>
      <c r="D2081" s="127"/>
      <c r="E2081" s="127"/>
      <c r="F2081" s="127"/>
    </row>
    <row r="2082" spans="1:6">
      <c r="A2082" s="126"/>
      <c r="B2082" s="127"/>
      <c r="C2082" s="127"/>
      <c r="D2082" s="127"/>
      <c r="E2082" s="127"/>
      <c r="F2082" s="127"/>
    </row>
    <row r="2083" spans="1:6">
      <c r="A2083" s="126"/>
      <c r="B2083" s="127"/>
      <c r="C2083" s="127"/>
      <c r="D2083" s="127"/>
      <c r="E2083" s="127"/>
      <c r="F2083" s="127"/>
    </row>
    <row r="2084" spans="1:6">
      <c r="A2084" s="126"/>
      <c r="B2084" s="127"/>
      <c r="C2084" s="127"/>
      <c r="D2084" s="127"/>
      <c r="E2084" s="127"/>
      <c r="F2084" s="127"/>
    </row>
    <row r="2085" spans="1:6">
      <c r="A2085" s="126"/>
      <c r="B2085" s="127"/>
      <c r="C2085" s="127"/>
      <c r="D2085" s="127"/>
      <c r="E2085" s="127"/>
      <c r="F2085" s="127"/>
    </row>
    <row r="2086" spans="1:6">
      <c r="A2086" s="126"/>
      <c r="B2086" s="127"/>
      <c r="C2086" s="127"/>
      <c r="D2086" s="127"/>
      <c r="E2086" s="127"/>
      <c r="F2086" s="127"/>
    </row>
    <row r="2087" spans="1:6">
      <c r="A2087" s="126"/>
      <c r="B2087" s="127"/>
      <c r="C2087" s="127"/>
      <c r="D2087" s="127"/>
      <c r="E2087" s="127"/>
      <c r="F2087" s="127"/>
    </row>
    <row r="2088" spans="1:6">
      <c r="A2088" s="126"/>
      <c r="B2088" s="127"/>
      <c r="C2088" s="127"/>
      <c r="D2088" s="127"/>
      <c r="E2088" s="127"/>
      <c r="F2088" s="127"/>
    </row>
    <row r="2089" spans="1:6">
      <c r="A2089" s="126"/>
      <c r="B2089" s="127"/>
      <c r="C2089" s="127"/>
      <c r="D2089" s="127"/>
      <c r="E2089" s="127"/>
      <c r="F2089" s="127"/>
    </row>
    <row r="2090" spans="1:6">
      <c r="A2090" s="126"/>
      <c r="B2090" s="127"/>
      <c r="C2090" s="127"/>
      <c r="D2090" s="127"/>
      <c r="E2090" s="127"/>
      <c r="F2090" s="127"/>
    </row>
    <row r="2091" spans="1:6">
      <c r="A2091" s="126"/>
      <c r="B2091" s="127"/>
      <c r="C2091" s="127"/>
      <c r="D2091" s="127"/>
      <c r="E2091" s="127"/>
      <c r="F2091" s="127"/>
    </row>
    <row r="2092" spans="1:6">
      <c r="A2092" s="126"/>
      <c r="B2092" s="127"/>
      <c r="C2092" s="127"/>
      <c r="D2092" s="127"/>
      <c r="E2092" s="127"/>
      <c r="F2092" s="127"/>
    </row>
    <row r="2093" spans="1:6">
      <c r="A2093" s="126"/>
      <c r="B2093" s="127"/>
      <c r="C2093" s="127"/>
      <c r="D2093" s="127"/>
      <c r="E2093" s="127"/>
      <c r="F2093" s="127"/>
    </row>
    <row r="2094" spans="1:6">
      <c r="A2094" s="126"/>
      <c r="B2094" s="127"/>
      <c r="C2094" s="127"/>
      <c r="D2094" s="127"/>
      <c r="E2094" s="127"/>
      <c r="F2094" s="127"/>
    </row>
    <row r="2095" spans="1:6">
      <c r="A2095" s="126"/>
      <c r="B2095" s="127"/>
      <c r="C2095" s="127"/>
      <c r="D2095" s="127"/>
      <c r="E2095" s="127"/>
      <c r="F2095" s="127"/>
    </row>
    <row r="2096" spans="1:6">
      <c r="A2096" s="126"/>
      <c r="B2096" s="127"/>
      <c r="C2096" s="127"/>
      <c r="D2096" s="127"/>
      <c r="E2096" s="127"/>
      <c r="F2096" s="127"/>
    </row>
    <row r="2097" spans="1:6">
      <c r="A2097" s="126"/>
      <c r="B2097" s="127"/>
      <c r="C2097" s="127"/>
      <c r="D2097" s="127"/>
      <c r="E2097" s="127"/>
      <c r="F2097" s="127"/>
    </row>
    <row r="2098" spans="1:6">
      <c r="A2098" s="126"/>
      <c r="B2098" s="127"/>
      <c r="C2098" s="127"/>
      <c r="D2098" s="127"/>
      <c r="E2098" s="127"/>
      <c r="F2098" s="127"/>
    </row>
    <row r="2099" spans="1:6">
      <c r="A2099" s="126"/>
      <c r="B2099" s="127"/>
      <c r="C2099" s="127"/>
      <c r="D2099" s="127"/>
      <c r="E2099" s="127"/>
      <c r="F2099" s="127"/>
    </row>
    <row r="2100" spans="1:6">
      <c r="A2100" s="126"/>
      <c r="B2100" s="127"/>
      <c r="C2100" s="127"/>
      <c r="D2100" s="127"/>
      <c r="E2100" s="127"/>
      <c r="F2100" s="127"/>
    </row>
    <row r="2101" spans="1:6">
      <c r="A2101" s="126"/>
      <c r="B2101" s="127"/>
      <c r="C2101" s="127"/>
      <c r="D2101" s="127"/>
      <c r="E2101" s="127"/>
      <c r="F2101" s="127"/>
    </row>
    <row r="2102" spans="1:6">
      <c r="A2102" s="126"/>
      <c r="B2102" s="127"/>
      <c r="C2102" s="127"/>
      <c r="D2102" s="127"/>
      <c r="E2102" s="127"/>
      <c r="F2102" s="127"/>
    </row>
    <row r="2103" spans="1:6">
      <c r="A2103" s="126"/>
      <c r="B2103" s="127"/>
      <c r="C2103" s="127"/>
      <c r="D2103" s="127"/>
      <c r="E2103" s="127"/>
      <c r="F2103" s="127"/>
    </row>
    <row r="2104" spans="1:6">
      <c r="A2104" s="126"/>
      <c r="B2104" s="127"/>
      <c r="C2104" s="127"/>
      <c r="D2104" s="127"/>
      <c r="E2104" s="127"/>
      <c r="F2104" s="127"/>
    </row>
    <row r="2105" spans="1:6">
      <c r="A2105" s="126"/>
      <c r="B2105" s="127"/>
      <c r="C2105" s="127"/>
      <c r="D2105" s="127"/>
      <c r="E2105" s="127"/>
      <c r="F2105" s="127"/>
    </row>
    <row r="2106" spans="1:6">
      <c r="A2106" s="126"/>
      <c r="B2106" s="127"/>
      <c r="C2106" s="127"/>
      <c r="D2106" s="127"/>
      <c r="E2106" s="127"/>
      <c r="F2106" s="127"/>
    </row>
    <row r="2107" spans="1:6">
      <c r="A2107" s="126"/>
      <c r="B2107" s="127"/>
      <c r="C2107" s="127"/>
      <c r="D2107" s="127"/>
      <c r="E2107" s="127"/>
      <c r="F2107" s="127"/>
    </row>
    <row r="2108" spans="1:6">
      <c r="A2108" s="126"/>
      <c r="B2108" s="127"/>
      <c r="C2108" s="127"/>
      <c r="D2108" s="127"/>
      <c r="E2108" s="127"/>
      <c r="F2108" s="127"/>
    </row>
    <row r="2109" spans="1:6">
      <c r="A2109" s="126"/>
      <c r="B2109" s="127"/>
      <c r="C2109" s="127"/>
      <c r="D2109" s="127"/>
      <c r="E2109" s="127"/>
      <c r="F2109" s="127"/>
    </row>
    <row r="2110" spans="1:6">
      <c r="A2110" s="126"/>
      <c r="B2110" s="127"/>
      <c r="C2110" s="127"/>
      <c r="D2110" s="127"/>
      <c r="E2110" s="127"/>
      <c r="F2110" s="127"/>
    </row>
    <row r="2111" spans="1:6">
      <c r="A2111" s="126"/>
      <c r="B2111" s="127"/>
      <c r="C2111" s="127"/>
      <c r="D2111" s="127"/>
      <c r="E2111" s="127"/>
      <c r="F2111" s="127"/>
    </row>
    <row r="2112" spans="1:6">
      <c r="A2112" s="126"/>
      <c r="B2112" s="127"/>
      <c r="C2112" s="127"/>
      <c r="D2112" s="127"/>
      <c r="E2112" s="127"/>
      <c r="F2112" s="127"/>
    </row>
    <row r="2113" spans="1:6">
      <c r="A2113" s="126"/>
      <c r="B2113" s="127"/>
      <c r="C2113" s="127"/>
      <c r="D2113" s="127"/>
      <c r="E2113" s="127"/>
      <c r="F2113" s="127"/>
    </row>
    <row r="2114" spans="1:6">
      <c r="A2114" s="126"/>
      <c r="B2114" s="127"/>
      <c r="C2114" s="127"/>
      <c r="D2114" s="127"/>
      <c r="E2114" s="127"/>
      <c r="F2114" s="127"/>
    </row>
    <row r="2115" spans="1:6">
      <c r="A2115" s="126"/>
      <c r="B2115" s="127"/>
      <c r="C2115" s="127"/>
      <c r="D2115" s="127"/>
      <c r="E2115" s="127"/>
      <c r="F2115" s="127"/>
    </row>
    <row r="2116" spans="1:6">
      <c r="A2116" s="126"/>
      <c r="B2116" s="127"/>
      <c r="C2116" s="127"/>
      <c r="D2116" s="127"/>
      <c r="E2116" s="127"/>
      <c r="F2116" s="127"/>
    </row>
    <row r="2117" spans="1:6">
      <c r="A2117" s="126"/>
      <c r="B2117" s="127"/>
      <c r="C2117" s="127"/>
      <c r="D2117" s="127"/>
      <c r="E2117" s="127"/>
      <c r="F2117" s="127"/>
    </row>
    <row r="2118" spans="1:6">
      <c r="A2118" s="126"/>
      <c r="B2118" s="127"/>
      <c r="C2118" s="127"/>
      <c r="D2118" s="127"/>
      <c r="E2118" s="127"/>
      <c r="F2118" s="127"/>
    </row>
    <row r="2119" spans="1:6">
      <c r="A2119" s="126"/>
      <c r="B2119" s="127"/>
      <c r="C2119" s="127"/>
      <c r="D2119" s="127"/>
      <c r="E2119" s="127"/>
      <c r="F2119" s="127"/>
    </row>
    <row r="2120" spans="1:6">
      <c r="A2120" s="126"/>
      <c r="B2120" s="127"/>
      <c r="C2120" s="127"/>
      <c r="D2120" s="127"/>
      <c r="E2120" s="127"/>
      <c r="F2120" s="127"/>
    </row>
    <row r="2121" spans="1:6">
      <c r="A2121" s="126"/>
      <c r="B2121" s="127"/>
      <c r="C2121" s="127"/>
      <c r="D2121" s="127"/>
      <c r="E2121" s="127"/>
      <c r="F2121" s="127"/>
    </row>
    <row r="2122" spans="1:6">
      <c r="A2122" s="126"/>
      <c r="B2122" s="127"/>
      <c r="C2122" s="127"/>
      <c r="D2122" s="127"/>
      <c r="E2122" s="127"/>
      <c r="F2122" s="127"/>
    </row>
    <row r="2123" spans="1:6">
      <c r="A2123" s="126"/>
      <c r="B2123" s="127"/>
      <c r="C2123" s="127"/>
      <c r="D2123" s="127"/>
      <c r="E2123" s="127"/>
      <c r="F2123" s="127"/>
    </row>
    <row r="2124" spans="1:6">
      <c r="A2124" s="126"/>
      <c r="B2124" s="127"/>
      <c r="C2124" s="127"/>
      <c r="D2124" s="127"/>
      <c r="E2124" s="127"/>
      <c r="F2124" s="127"/>
    </row>
    <row r="2125" spans="1:6">
      <c r="A2125" s="126"/>
      <c r="B2125" s="127"/>
      <c r="C2125" s="127"/>
      <c r="D2125" s="127"/>
      <c r="E2125" s="127"/>
      <c r="F2125" s="127"/>
    </row>
    <row r="2126" spans="1:6">
      <c r="A2126" s="126"/>
      <c r="B2126" s="127"/>
      <c r="C2126" s="127"/>
      <c r="D2126" s="127"/>
      <c r="E2126" s="127"/>
      <c r="F2126" s="127"/>
    </row>
    <row r="2127" spans="1:6">
      <c r="A2127" s="126"/>
      <c r="B2127" s="127"/>
      <c r="C2127" s="127"/>
      <c r="D2127" s="127"/>
      <c r="E2127" s="127"/>
      <c r="F2127" s="127"/>
    </row>
    <row r="2128" spans="1:6">
      <c r="A2128" s="126"/>
      <c r="B2128" s="127"/>
      <c r="C2128" s="127"/>
      <c r="D2128" s="127"/>
      <c r="E2128" s="127"/>
      <c r="F2128" s="127"/>
    </row>
    <row r="2129" spans="1:6">
      <c r="A2129" s="126"/>
      <c r="B2129" s="127"/>
      <c r="C2129" s="127"/>
      <c r="D2129" s="127"/>
      <c r="E2129" s="127"/>
      <c r="F2129" s="127"/>
    </row>
    <row r="2130" spans="1:6">
      <c r="A2130" s="126"/>
      <c r="B2130" s="127"/>
      <c r="C2130" s="127"/>
      <c r="D2130" s="127"/>
      <c r="E2130" s="127"/>
      <c r="F2130" s="127"/>
    </row>
    <row r="2131" spans="1:6">
      <c r="A2131" s="126"/>
      <c r="B2131" s="127"/>
      <c r="C2131" s="127"/>
      <c r="D2131" s="127"/>
      <c r="E2131" s="127"/>
      <c r="F2131" s="127"/>
    </row>
    <row r="2132" spans="1:6">
      <c r="A2132" s="126"/>
      <c r="B2132" s="127"/>
      <c r="C2132" s="127"/>
      <c r="D2132" s="127"/>
      <c r="E2132" s="127"/>
      <c r="F2132" s="127"/>
    </row>
    <row r="2133" spans="1:6">
      <c r="A2133" s="126"/>
      <c r="B2133" s="127"/>
      <c r="C2133" s="127"/>
      <c r="D2133" s="127"/>
      <c r="E2133" s="127"/>
      <c r="F2133" s="127"/>
    </row>
    <row r="2134" spans="1:6">
      <c r="A2134" s="126"/>
      <c r="B2134" s="127"/>
      <c r="C2134" s="127"/>
      <c r="D2134" s="127"/>
      <c r="E2134" s="127"/>
      <c r="F2134" s="127"/>
    </row>
    <row r="2135" spans="1:6">
      <c r="A2135" s="126"/>
      <c r="B2135" s="127"/>
      <c r="C2135" s="127"/>
      <c r="D2135" s="127"/>
      <c r="E2135" s="127"/>
      <c r="F2135" s="127"/>
    </row>
    <row r="2136" spans="1:6">
      <c r="A2136" s="126"/>
      <c r="B2136" s="127"/>
      <c r="C2136" s="127"/>
      <c r="D2136" s="127"/>
      <c r="E2136" s="127"/>
      <c r="F2136" s="127"/>
    </row>
    <row r="2137" spans="1:6">
      <c r="A2137" s="126"/>
      <c r="B2137" s="127"/>
      <c r="C2137" s="127"/>
      <c r="D2137" s="127"/>
      <c r="E2137" s="127"/>
      <c r="F2137" s="127"/>
    </row>
    <row r="2138" spans="1:6">
      <c r="A2138" s="126"/>
      <c r="B2138" s="127"/>
      <c r="C2138" s="127"/>
      <c r="D2138" s="127"/>
      <c r="E2138" s="127"/>
      <c r="F2138" s="127"/>
    </row>
    <row r="2139" spans="1:6">
      <c r="A2139" s="126"/>
      <c r="B2139" s="127"/>
      <c r="C2139" s="127"/>
      <c r="D2139" s="127"/>
      <c r="E2139" s="127"/>
      <c r="F2139" s="127"/>
    </row>
    <row r="2140" spans="1:6">
      <c r="A2140" s="126"/>
      <c r="B2140" s="127"/>
      <c r="C2140" s="127"/>
      <c r="D2140" s="127"/>
      <c r="E2140" s="127"/>
      <c r="F2140" s="127"/>
    </row>
    <row r="2141" spans="1:6">
      <c r="A2141" s="126"/>
      <c r="B2141" s="127"/>
      <c r="C2141" s="127"/>
      <c r="D2141" s="127"/>
      <c r="E2141" s="127"/>
      <c r="F2141" s="127"/>
    </row>
    <row r="2142" spans="1:6">
      <c r="A2142" s="126"/>
      <c r="B2142" s="127"/>
      <c r="C2142" s="127"/>
      <c r="D2142" s="127"/>
      <c r="E2142" s="127"/>
      <c r="F2142" s="127"/>
    </row>
    <row r="2143" spans="1:6">
      <c r="A2143" s="126"/>
      <c r="B2143" s="127"/>
      <c r="C2143" s="127"/>
      <c r="D2143" s="127"/>
      <c r="E2143" s="127"/>
      <c r="F2143" s="127"/>
    </row>
    <row r="2144" spans="1:6">
      <c r="A2144" s="126"/>
      <c r="B2144" s="127"/>
      <c r="C2144" s="127"/>
      <c r="D2144" s="127"/>
      <c r="E2144" s="127"/>
      <c r="F2144" s="127"/>
    </row>
    <row r="2145" spans="1:6">
      <c r="A2145" s="126"/>
      <c r="B2145" s="127"/>
      <c r="C2145" s="127"/>
      <c r="D2145" s="127"/>
      <c r="E2145" s="127"/>
      <c r="F2145" s="127"/>
    </row>
    <row r="2146" spans="1:6">
      <c r="A2146" s="126"/>
      <c r="B2146" s="127"/>
      <c r="C2146" s="127"/>
      <c r="D2146" s="127"/>
      <c r="E2146" s="127"/>
      <c r="F2146" s="127"/>
    </row>
    <row r="2147" spans="1:6">
      <c r="A2147" s="126"/>
      <c r="B2147" s="127"/>
      <c r="C2147" s="127"/>
      <c r="D2147" s="127"/>
      <c r="E2147" s="127"/>
      <c r="F2147" s="127"/>
    </row>
    <row r="2148" spans="1:6">
      <c r="A2148" s="126"/>
      <c r="B2148" s="127"/>
      <c r="C2148" s="127"/>
      <c r="D2148" s="127"/>
      <c r="E2148" s="127"/>
      <c r="F2148" s="127"/>
    </row>
    <row r="2149" spans="1:6">
      <c r="A2149" s="126"/>
      <c r="B2149" s="127"/>
      <c r="C2149" s="127"/>
      <c r="D2149" s="127"/>
      <c r="E2149" s="127"/>
      <c r="F2149" s="127"/>
    </row>
    <row r="2150" spans="1:6">
      <c r="A2150" s="126"/>
      <c r="B2150" s="127"/>
      <c r="C2150" s="127"/>
      <c r="D2150" s="127"/>
      <c r="E2150" s="127"/>
      <c r="F2150" s="127"/>
    </row>
    <row r="2151" spans="1:6">
      <c r="A2151" s="126"/>
      <c r="B2151" s="127"/>
      <c r="C2151" s="127"/>
      <c r="D2151" s="127"/>
      <c r="E2151" s="127"/>
      <c r="F2151" s="127"/>
    </row>
    <row r="2152" spans="1:6">
      <c r="A2152" s="126"/>
      <c r="B2152" s="127"/>
      <c r="C2152" s="127"/>
      <c r="D2152" s="127"/>
      <c r="E2152" s="127"/>
      <c r="F2152" s="127"/>
    </row>
    <row r="2153" spans="1:6">
      <c r="A2153" s="126"/>
      <c r="B2153" s="127"/>
      <c r="C2153" s="127"/>
      <c r="D2153" s="127"/>
      <c r="E2153" s="127"/>
      <c r="F2153" s="127"/>
    </row>
    <row r="2154" spans="1:6">
      <c r="A2154" s="126"/>
      <c r="B2154" s="127"/>
      <c r="C2154" s="127"/>
      <c r="D2154" s="127"/>
      <c r="E2154" s="127"/>
      <c r="F2154" s="127"/>
    </row>
    <row r="2155" spans="1:6">
      <c r="A2155" s="126"/>
      <c r="B2155" s="127"/>
      <c r="C2155" s="127"/>
      <c r="D2155" s="127"/>
      <c r="E2155" s="127"/>
      <c r="F2155" s="127"/>
    </row>
    <row r="2156" spans="1:6">
      <c r="A2156" s="126"/>
      <c r="B2156" s="127"/>
      <c r="C2156" s="127"/>
      <c r="D2156" s="127"/>
      <c r="E2156" s="127"/>
      <c r="F2156" s="127"/>
    </row>
    <row r="2157" spans="1:6">
      <c r="A2157" s="126"/>
      <c r="B2157" s="127"/>
      <c r="C2157" s="127"/>
      <c r="D2157" s="127"/>
      <c r="E2157" s="127"/>
      <c r="F2157" s="127"/>
    </row>
    <row r="2158" spans="1:6">
      <c r="A2158" s="126"/>
      <c r="B2158" s="127"/>
      <c r="C2158" s="127"/>
      <c r="D2158" s="127"/>
      <c r="E2158" s="127"/>
      <c r="F2158" s="127"/>
    </row>
    <row r="2159" spans="1:6">
      <c r="A2159" s="126"/>
      <c r="B2159" s="127"/>
      <c r="C2159" s="127"/>
      <c r="D2159" s="127"/>
      <c r="E2159" s="127"/>
      <c r="F2159" s="127"/>
    </row>
    <row r="2160" spans="1:6">
      <c r="A2160" s="126"/>
      <c r="B2160" s="127"/>
      <c r="C2160" s="127"/>
      <c r="D2160" s="127"/>
      <c r="E2160" s="127"/>
      <c r="F2160" s="127"/>
    </row>
    <row r="2161" spans="1:6">
      <c r="A2161" s="126"/>
      <c r="B2161" s="127"/>
      <c r="C2161" s="127"/>
      <c r="D2161" s="127"/>
      <c r="E2161" s="127"/>
      <c r="F2161" s="127"/>
    </row>
    <row r="2162" spans="1:6">
      <c r="A2162" s="126"/>
      <c r="B2162" s="127"/>
      <c r="C2162" s="127"/>
      <c r="D2162" s="127"/>
      <c r="E2162" s="127"/>
      <c r="F2162" s="127"/>
    </row>
    <row r="2163" spans="1:6">
      <c r="A2163" s="126"/>
      <c r="B2163" s="127"/>
      <c r="C2163" s="127"/>
      <c r="D2163" s="127"/>
      <c r="E2163" s="127"/>
      <c r="F2163" s="127"/>
    </row>
    <row r="2164" spans="1:6">
      <c r="A2164" s="126"/>
      <c r="B2164" s="127"/>
      <c r="C2164" s="127"/>
      <c r="D2164" s="127"/>
      <c r="E2164" s="127"/>
      <c r="F2164" s="127"/>
    </row>
    <row r="2165" spans="1:6">
      <c r="A2165" s="126"/>
      <c r="B2165" s="127"/>
      <c r="C2165" s="127"/>
      <c r="D2165" s="127"/>
      <c r="E2165" s="127"/>
      <c r="F2165" s="127"/>
    </row>
    <row r="2166" spans="1:6">
      <c r="A2166" s="126"/>
      <c r="B2166" s="127"/>
      <c r="C2166" s="127"/>
      <c r="D2166" s="127"/>
      <c r="E2166" s="127"/>
      <c r="F2166" s="127"/>
    </row>
    <row r="2167" spans="1:6">
      <c r="A2167" s="126"/>
      <c r="B2167" s="127"/>
      <c r="C2167" s="127"/>
      <c r="D2167" s="127"/>
      <c r="E2167" s="127"/>
      <c r="F2167" s="127"/>
    </row>
    <row r="2168" spans="1:6">
      <c r="A2168" s="126"/>
      <c r="B2168" s="127"/>
      <c r="C2168" s="127"/>
      <c r="D2168" s="127"/>
      <c r="E2168" s="127"/>
      <c r="F2168" s="127"/>
    </row>
    <row r="2169" spans="1:6">
      <c r="A2169" s="126"/>
      <c r="B2169" s="127"/>
      <c r="C2169" s="127"/>
      <c r="D2169" s="127"/>
      <c r="E2169" s="127"/>
      <c r="F2169" s="127"/>
    </row>
    <row r="2170" spans="1:6">
      <c r="A2170" s="126"/>
      <c r="B2170" s="127"/>
      <c r="C2170" s="127"/>
      <c r="D2170" s="127"/>
      <c r="E2170" s="127"/>
      <c r="F2170" s="127"/>
    </row>
    <row r="2171" spans="1:6">
      <c r="A2171" s="126"/>
      <c r="B2171" s="127"/>
      <c r="C2171" s="127"/>
      <c r="D2171" s="127"/>
      <c r="E2171" s="127"/>
      <c r="F2171" s="127"/>
    </row>
    <row r="2172" spans="1:6">
      <c r="A2172" s="126"/>
      <c r="B2172" s="127"/>
      <c r="C2172" s="127"/>
      <c r="D2172" s="127"/>
      <c r="E2172" s="127"/>
      <c r="F2172" s="127"/>
    </row>
    <row r="2173" spans="1:6">
      <c r="A2173" s="126"/>
      <c r="B2173" s="127"/>
      <c r="C2173" s="127"/>
      <c r="D2173" s="127"/>
      <c r="E2173" s="127"/>
      <c r="F2173" s="127"/>
    </row>
    <row r="2174" spans="1:6">
      <c r="A2174" s="126"/>
      <c r="B2174" s="127"/>
      <c r="C2174" s="127"/>
      <c r="D2174" s="127"/>
      <c r="E2174" s="127"/>
      <c r="F2174" s="127"/>
    </row>
    <row r="2175" spans="1:6">
      <c r="A2175" s="126"/>
      <c r="B2175" s="127"/>
      <c r="C2175" s="127"/>
      <c r="D2175" s="127"/>
      <c r="E2175" s="127"/>
      <c r="F2175" s="127"/>
    </row>
    <row r="2176" spans="1:6">
      <c r="A2176" s="126"/>
      <c r="B2176" s="127"/>
      <c r="C2176" s="127"/>
      <c r="D2176" s="127"/>
      <c r="E2176" s="127"/>
      <c r="F2176" s="127"/>
    </row>
    <row r="2177" spans="1:6">
      <c r="A2177" s="126"/>
      <c r="B2177" s="127"/>
      <c r="C2177" s="127"/>
      <c r="D2177" s="127"/>
      <c r="E2177" s="127"/>
      <c r="F2177" s="127"/>
    </row>
    <row r="2178" spans="1:6">
      <c r="A2178" s="126"/>
      <c r="B2178" s="127"/>
      <c r="C2178" s="127"/>
      <c r="D2178" s="127"/>
      <c r="E2178" s="127"/>
      <c r="F2178" s="127"/>
    </row>
    <row r="2179" spans="1:6">
      <c r="A2179" s="126"/>
      <c r="B2179" s="127"/>
      <c r="C2179" s="127"/>
      <c r="D2179" s="127"/>
      <c r="E2179" s="127"/>
      <c r="F2179" s="127"/>
    </row>
    <row r="2180" spans="1:6">
      <c r="A2180" s="126"/>
      <c r="B2180" s="127"/>
      <c r="C2180" s="127"/>
      <c r="D2180" s="127"/>
      <c r="E2180" s="127"/>
      <c r="F2180" s="127"/>
    </row>
    <row r="2181" spans="1:6">
      <c r="A2181" s="126"/>
      <c r="B2181" s="127"/>
      <c r="C2181" s="127"/>
      <c r="D2181" s="127"/>
      <c r="E2181" s="127"/>
      <c r="F2181" s="127"/>
    </row>
    <row r="2182" spans="1:6">
      <c r="A2182" s="126"/>
      <c r="B2182" s="127"/>
      <c r="C2182" s="127"/>
      <c r="D2182" s="127"/>
      <c r="E2182" s="127"/>
      <c r="F2182" s="127"/>
    </row>
    <row r="2183" spans="1:6">
      <c r="A2183" s="126"/>
      <c r="B2183" s="127"/>
      <c r="C2183" s="127"/>
      <c r="D2183" s="127"/>
      <c r="E2183" s="127"/>
      <c r="F2183" s="127"/>
    </row>
    <row r="2184" spans="1:6">
      <c r="A2184" s="126"/>
      <c r="B2184" s="127"/>
      <c r="C2184" s="127"/>
      <c r="D2184" s="127"/>
      <c r="E2184" s="127"/>
      <c r="F2184" s="127"/>
    </row>
    <row r="2185" spans="1:6">
      <c r="A2185" s="126"/>
      <c r="B2185" s="127"/>
      <c r="C2185" s="127"/>
      <c r="D2185" s="127"/>
      <c r="E2185" s="127"/>
      <c r="F2185" s="127"/>
    </row>
    <row r="2186" spans="1:6">
      <c r="A2186" s="126"/>
      <c r="B2186" s="127"/>
      <c r="C2186" s="127"/>
      <c r="D2186" s="127"/>
      <c r="E2186" s="127"/>
      <c r="F2186" s="127"/>
    </row>
    <row r="2187" spans="1:6">
      <c r="A2187" s="126"/>
      <c r="B2187" s="127"/>
      <c r="C2187" s="127"/>
      <c r="D2187" s="127"/>
      <c r="E2187" s="127"/>
      <c r="F2187" s="127"/>
    </row>
    <row r="2188" spans="1:6">
      <c r="A2188" s="126"/>
      <c r="B2188" s="127"/>
      <c r="C2188" s="127"/>
      <c r="D2188" s="127"/>
      <c r="E2188" s="127"/>
      <c r="F2188" s="127"/>
    </row>
    <row r="2189" spans="1:6">
      <c r="A2189" s="126"/>
      <c r="B2189" s="127"/>
      <c r="C2189" s="127"/>
      <c r="D2189" s="127"/>
      <c r="E2189" s="127"/>
      <c r="F2189" s="127"/>
    </row>
    <row r="2190" spans="1:6">
      <c r="A2190" s="126"/>
      <c r="B2190" s="127"/>
      <c r="C2190" s="127"/>
      <c r="D2190" s="127"/>
      <c r="E2190" s="127"/>
      <c r="F2190" s="127"/>
    </row>
    <row r="2191" spans="1:6">
      <c r="A2191" s="126"/>
      <c r="B2191" s="127"/>
      <c r="C2191" s="127"/>
      <c r="D2191" s="127"/>
      <c r="E2191" s="127"/>
      <c r="F2191" s="127"/>
    </row>
    <row r="2192" spans="1:6">
      <c r="A2192" s="126"/>
      <c r="B2192" s="127"/>
      <c r="C2192" s="127"/>
      <c r="D2192" s="127"/>
      <c r="E2192" s="127"/>
      <c r="F2192" s="127"/>
    </row>
    <row r="2193" spans="1:6">
      <c r="A2193" s="126"/>
      <c r="B2193" s="127"/>
      <c r="C2193" s="127"/>
      <c r="D2193" s="127"/>
      <c r="E2193" s="127"/>
      <c r="F2193" s="127"/>
    </row>
    <row r="2194" spans="1:6">
      <c r="A2194" s="126"/>
      <c r="B2194" s="127"/>
      <c r="C2194" s="127"/>
      <c r="D2194" s="127"/>
      <c r="E2194" s="127"/>
      <c r="F2194" s="127"/>
    </row>
    <row r="2195" spans="1:6">
      <c r="A2195" s="126"/>
      <c r="B2195" s="127"/>
      <c r="C2195" s="127"/>
      <c r="D2195" s="127"/>
      <c r="E2195" s="127"/>
      <c r="F2195" s="127"/>
    </row>
    <row r="2196" spans="1:6">
      <c r="A2196" s="126"/>
      <c r="B2196" s="127"/>
      <c r="C2196" s="127"/>
      <c r="D2196" s="127"/>
      <c r="E2196" s="127"/>
      <c r="F2196" s="127"/>
    </row>
    <row r="2197" spans="1:6">
      <c r="A2197" s="126"/>
      <c r="B2197" s="127"/>
      <c r="C2197" s="127"/>
      <c r="D2197" s="127"/>
      <c r="E2197" s="127"/>
      <c r="F2197" s="127"/>
    </row>
    <row r="2198" spans="1:6">
      <c r="A2198" s="126"/>
      <c r="B2198" s="127"/>
      <c r="C2198" s="127"/>
      <c r="D2198" s="127"/>
      <c r="E2198" s="127"/>
      <c r="F2198" s="127"/>
    </row>
    <row r="2199" spans="1:6">
      <c r="A2199" s="126"/>
      <c r="B2199" s="127"/>
      <c r="C2199" s="127"/>
      <c r="D2199" s="127"/>
      <c r="E2199" s="127"/>
      <c r="F2199" s="127"/>
    </row>
    <row r="2200" spans="1:6">
      <c r="A2200" s="126"/>
      <c r="B2200" s="127"/>
      <c r="C2200" s="127"/>
      <c r="D2200" s="127"/>
      <c r="E2200" s="127"/>
      <c r="F2200" s="127"/>
    </row>
    <row r="2201" spans="1:6">
      <c r="A2201" s="126"/>
      <c r="B2201" s="127"/>
      <c r="C2201" s="127"/>
      <c r="D2201" s="127"/>
      <c r="E2201" s="127"/>
      <c r="F2201" s="127"/>
    </row>
    <row r="2202" spans="1:6">
      <c r="A2202" s="126"/>
      <c r="B2202" s="127"/>
      <c r="C2202" s="127"/>
      <c r="D2202" s="127"/>
      <c r="E2202" s="127"/>
      <c r="F2202" s="127"/>
    </row>
    <row r="2203" spans="1:6">
      <c r="A2203" s="126"/>
      <c r="B2203" s="127"/>
      <c r="C2203" s="127"/>
      <c r="D2203" s="127"/>
      <c r="E2203" s="127"/>
      <c r="F2203" s="127"/>
    </row>
    <row r="2204" spans="1:6">
      <c r="A2204" s="126"/>
      <c r="B2204" s="127"/>
      <c r="C2204" s="127"/>
      <c r="D2204" s="127"/>
      <c r="E2204" s="127"/>
      <c r="F2204" s="127"/>
    </row>
    <row r="2205" spans="1:6">
      <c r="A2205" s="126"/>
      <c r="B2205" s="127"/>
      <c r="C2205" s="127"/>
      <c r="D2205" s="127"/>
      <c r="E2205" s="127"/>
      <c r="F2205" s="127"/>
    </row>
    <row r="2206" spans="1:6">
      <c r="A2206" s="126"/>
      <c r="B2206" s="127"/>
      <c r="C2206" s="127"/>
      <c r="D2206" s="127"/>
      <c r="E2206" s="127"/>
      <c r="F2206" s="127"/>
    </row>
    <row r="2207" spans="1:6">
      <c r="A2207" s="126"/>
      <c r="B2207" s="127"/>
      <c r="C2207" s="127"/>
      <c r="D2207" s="127"/>
      <c r="E2207" s="127"/>
      <c r="F2207" s="127"/>
    </row>
    <row r="2208" spans="1:6">
      <c r="A2208" s="126"/>
      <c r="B2208" s="127"/>
      <c r="C2208" s="127"/>
      <c r="D2208" s="127"/>
      <c r="E2208" s="127"/>
      <c r="F2208" s="127"/>
    </row>
    <row r="2209" spans="1:6">
      <c r="A2209" s="126"/>
      <c r="B2209" s="127"/>
      <c r="C2209" s="127"/>
      <c r="D2209" s="127"/>
      <c r="E2209" s="127"/>
      <c r="F2209" s="127"/>
    </row>
    <row r="2210" spans="1:6">
      <c r="A2210" s="126"/>
      <c r="B2210" s="127"/>
      <c r="C2210" s="127"/>
      <c r="D2210" s="127"/>
      <c r="E2210" s="127"/>
      <c r="F2210" s="127"/>
    </row>
    <row r="2211" spans="1:6">
      <c r="A2211" s="126"/>
      <c r="B2211" s="127"/>
      <c r="C2211" s="127"/>
      <c r="D2211" s="127"/>
      <c r="E2211" s="127"/>
      <c r="F2211" s="127"/>
    </row>
    <row r="2212" spans="1:6">
      <c r="A2212" s="126"/>
      <c r="B2212" s="127"/>
      <c r="C2212" s="127"/>
      <c r="D2212" s="127"/>
      <c r="E2212" s="127"/>
      <c r="F2212" s="127"/>
    </row>
    <row r="2213" spans="1:6">
      <c r="A2213" s="126"/>
      <c r="B2213" s="127"/>
      <c r="C2213" s="127"/>
      <c r="D2213" s="127"/>
      <c r="E2213" s="127"/>
      <c r="F2213" s="127"/>
    </row>
    <row r="2214" spans="1:6">
      <c r="A2214" s="126"/>
      <c r="B2214" s="127"/>
      <c r="C2214" s="127"/>
      <c r="D2214" s="127"/>
      <c r="E2214" s="127"/>
      <c r="F2214" s="127"/>
    </row>
    <row r="2215" spans="1:6">
      <c r="A2215" s="126"/>
      <c r="B2215" s="127"/>
      <c r="C2215" s="127"/>
      <c r="D2215" s="127"/>
      <c r="E2215" s="127"/>
      <c r="F2215" s="127"/>
    </row>
    <row r="2216" spans="1:6">
      <c r="A2216" s="126"/>
      <c r="B2216" s="127"/>
      <c r="C2216" s="127"/>
      <c r="D2216" s="127"/>
      <c r="E2216" s="127"/>
      <c r="F2216" s="127"/>
    </row>
    <row r="2217" spans="1:6">
      <c r="A2217" s="126"/>
      <c r="B2217" s="127"/>
      <c r="C2217" s="127"/>
      <c r="D2217" s="127"/>
      <c r="E2217" s="127"/>
      <c r="F2217" s="127"/>
    </row>
    <row r="2218" spans="1:6">
      <c r="A2218" s="126"/>
      <c r="B2218" s="127"/>
      <c r="C2218" s="127"/>
      <c r="D2218" s="127"/>
      <c r="E2218" s="127"/>
      <c r="F2218" s="127"/>
    </row>
    <row r="2219" spans="1:6">
      <c r="A2219" s="126"/>
      <c r="B2219" s="127"/>
      <c r="C2219" s="127"/>
      <c r="D2219" s="127"/>
      <c r="E2219" s="127"/>
      <c r="F2219" s="127"/>
    </row>
    <row r="2220" spans="1:6">
      <c r="A2220" s="126"/>
      <c r="B2220" s="127"/>
      <c r="C2220" s="127"/>
      <c r="D2220" s="127"/>
      <c r="E2220" s="127"/>
      <c r="F2220" s="127"/>
    </row>
    <row r="2221" spans="1:6">
      <c r="A2221" s="126"/>
      <c r="B2221" s="127"/>
      <c r="C2221" s="127"/>
      <c r="D2221" s="127"/>
      <c r="E2221" s="127"/>
      <c r="F2221" s="127"/>
    </row>
    <row r="2222" spans="1:6">
      <c r="A2222" s="126"/>
      <c r="B2222" s="127"/>
      <c r="C2222" s="127"/>
      <c r="D2222" s="127"/>
      <c r="E2222" s="127"/>
      <c r="F2222" s="127"/>
    </row>
    <row r="2223" spans="1:6">
      <c r="A2223" s="126"/>
      <c r="B2223" s="127"/>
      <c r="C2223" s="127"/>
      <c r="D2223" s="127"/>
      <c r="E2223" s="127"/>
      <c r="F2223" s="127"/>
    </row>
    <row r="2224" spans="1:6">
      <c r="A2224" s="126"/>
      <c r="B2224" s="127"/>
      <c r="C2224" s="127"/>
      <c r="D2224" s="127"/>
      <c r="E2224" s="127"/>
      <c r="F2224" s="127"/>
    </row>
    <row r="2225" spans="1:6">
      <c r="A2225" s="126"/>
      <c r="B2225" s="127"/>
      <c r="C2225" s="127"/>
      <c r="D2225" s="127"/>
      <c r="E2225" s="127"/>
      <c r="F2225" s="127"/>
    </row>
    <row r="2226" spans="1:6">
      <c r="A2226" s="126"/>
      <c r="B2226" s="127"/>
      <c r="C2226" s="127"/>
      <c r="D2226" s="127"/>
      <c r="E2226" s="127"/>
      <c r="F2226" s="127"/>
    </row>
    <row r="2227" spans="1:6">
      <c r="A2227" s="126"/>
      <c r="B2227" s="127"/>
      <c r="C2227" s="127"/>
      <c r="D2227" s="127"/>
      <c r="E2227" s="127"/>
      <c r="F2227" s="127"/>
    </row>
    <row r="2228" spans="1:6">
      <c r="A2228" s="126"/>
      <c r="B2228" s="127"/>
      <c r="C2228" s="127"/>
      <c r="D2228" s="127"/>
      <c r="E2228" s="127"/>
      <c r="F2228" s="127"/>
    </row>
    <row r="2229" spans="1:6">
      <c r="A2229" s="126"/>
      <c r="B2229" s="127"/>
      <c r="C2229" s="127"/>
      <c r="D2229" s="127"/>
      <c r="E2229" s="127"/>
      <c r="F2229" s="127"/>
    </row>
    <row r="2230" spans="1:6">
      <c r="A2230" s="126"/>
      <c r="B2230" s="127"/>
      <c r="C2230" s="127"/>
      <c r="D2230" s="127"/>
      <c r="E2230" s="127"/>
      <c r="F2230" s="127"/>
    </row>
    <row r="2231" spans="1:6">
      <c r="A2231" s="126"/>
      <c r="B2231" s="127"/>
      <c r="C2231" s="127"/>
      <c r="D2231" s="127"/>
      <c r="E2231" s="127"/>
      <c r="F2231" s="127"/>
    </row>
    <row r="2232" spans="1:6">
      <c r="A2232" s="126"/>
      <c r="B2232" s="127"/>
      <c r="C2232" s="127"/>
      <c r="D2232" s="127"/>
      <c r="E2232" s="127"/>
      <c r="F2232" s="127"/>
    </row>
    <row r="2233" spans="1:6">
      <c r="A2233" s="126"/>
      <c r="B2233" s="127"/>
      <c r="C2233" s="127"/>
      <c r="D2233" s="127"/>
      <c r="E2233" s="127"/>
      <c r="F2233" s="127"/>
    </row>
    <row r="2234" spans="1:6">
      <c r="A2234" s="126"/>
      <c r="B2234" s="127"/>
      <c r="C2234" s="127"/>
      <c r="D2234" s="127"/>
      <c r="E2234" s="127"/>
      <c r="F2234" s="127"/>
    </row>
    <row r="2235" spans="1:6">
      <c r="A2235" s="126"/>
      <c r="B2235" s="127"/>
      <c r="C2235" s="127"/>
      <c r="D2235" s="127"/>
      <c r="E2235" s="127"/>
      <c r="F2235" s="127"/>
    </row>
    <row r="2236" spans="1:6">
      <c r="A2236" s="126"/>
      <c r="B2236" s="127"/>
      <c r="C2236" s="127"/>
      <c r="D2236" s="127"/>
      <c r="E2236" s="127"/>
      <c r="F2236" s="127"/>
    </row>
    <row r="2237" spans="1:6">
      <c r="A2237" s="126"/>
      <c r="B2237" s="127"/>
      <c r="C2237" s="127"/>
      <c r="D2237" s="127"/>
      <c r="E2237" s="127"/>
      <c r="F2237" s="127"/>
    </row>
    <row r="2238" spans="1:6">
      <c r="A2238" s="126"/>
      <c r="B2238" s="127"/>
      <c r="C2238" s="127"/>
      <c r="D2238" s="127"/>
      <c r="E2238" s="127"/>
      <c r="F2238" s="127"/>
    </row>
    <row r="2239" spans="1:6">
      <c r="A2239" s="126"/>
      <c r="B2239" s="127"/>
      <c r="C2239" s="127"/>
      <c r="D2239" s="127"/>
      <c r="E2239" s="127"/>
      <c r="F2239" s="127"/>
    </row>
    <row r="2240" spans="1:6">
      <c r="A2240" s="126"/>
      <c r="B2240" s="127"/>
      <c r="C2240" s="127"/>
      <c r="D2240" s="127"/>
      <c r="E2240" s="127"/>
      <c r="F2240" s="127"/>
    </row>
    <row r="2241" spans="1:6">
      <c r="A2241" s="126"/>
      <c r="B2241" s="127"/>
      <c r="C2241" s="127"/>
      <c r="D2241" s="127"/>
      <c r="E2241" s="127"/>
      <c r="F2241" s="127"/>
    </row>
    <row r="2242" spans="1:6">
      <c r="A2242" s="126"/>
      <c r="B2242" s="127"/>
      <c r="C2242" s="127"/>
      <c r="D2242" s="127"/>
      <c r="E2242" s="127"/>
      <c r="F2242" s="127"/>
    </row>
    <row r="2243" spans="1:6">
      <c r="A2243" s="126"/>
      <c r="B2243" s="127"/>
      <c r="C2243" s="127"/>
      <c r="D2243" s="127"/>
      <c r="E2243" s="127"/>
      <c r="F2243" s="127"/>
    </row>
    <row r="2244" spans="1:6">
      <c r="A2244" s="126"/>
      <c r="B2244" s="127"/>
      <c r="C2244" s="127"/>
      <c r="D2244" s="127"/>
      <c r="E2244" s="127"/>
      <c r="F2244" s="127"/>
    </row>
    <row r="2245" spans="1:6">
      <c r="A2245" s="126"/>
      <c r="B2245" s="127"/>
      <c r="C2245" s="127"/>
      <c r="D2245" s="127"/>
      <c r="E2245" s="127"/>
      <c r="F2245" s="127"/>
    </row>
    <row r="2246" spans="1:6">
      <c r="A2246" s="126"/>
      <c r="B2246" s="127"/>
      <c r="C2246" s="127"/>
      <c r="D2246" s="127"/>
      <c r="E2246" s="127"/>
      <c r="F2246" s="127"/>
    </row>
    <row r="2247" spans="1:6">
      <c r="A2247" s="126"/>
      <c r="B2247" s="127"/>
      <c r="C2247" s="127"/>
      <c r="D2247" s="127"/>
      <c r="E2247" s="127"/>
      <c r="F2247" s="127"/>
    </row>
    <row r="2248" spans="1:6">
      <c r="A2248" s="126"/>
      <c r="B2248" s="127"/>
      <c r="C2248" s="127"/>
      <c r="D2248" s="127"/>
      <c r="E2248" s="127"/>
      <c r="F2248" s="127"/>
    </row>
    <row r="2249" spans="1:6">
      <c r="A2249" s="126"/>
      <c r="B2249" s="127"/>
      <c r="C2249" s="127"/>
      <c r="D2249" s="127"/>
      <c r="E2249" s="127"/>
      <c r="F2249" s="127"/>
    </row>
    <row r="2250" spans="1:6">
      <c r="A2250" s="126"/>
      <c r="B2250" s="127"/>
      <c r="C2250" s="127"/>
      <c r="D2250" s="127"/>
      <c r="E2250" s="127"/>
      <c r="F2250" s="127"/>
    </row>
    <row r="2251" spans="1:6">
      <c r="A2251" s="126"/>
      <c r="B2251" s="127"/>
      <c r="C2251" s="127"/>
      <c r="D2251" s="127"/>
      <c r="E2251" s="127"/>
      <c r="F2251" s="127"/>
    </row>
    <row r="2252" spans="1:6">
      <c r="A2252" s="126"/>
      <c r="B2252" s="127"/>
      <c r="C2252" s="127"/>
      <c r="D2252" s="127"/>
      <c r="E2252" s="127"/>
      <c r="F2252" s="127"/>
    </row>
    <row r="2253" spans="1:6">
      <c r="A2253" s="126"/>
      <c r="B2253" s="127"/>
      <c r="C2253" s="127"/>
      <c r="D2253" s="127"/>
      <c r="E2253" s="127"/>
      <c r="F2253" s="127"/>
    </row>
    <row r="2254" spans="1:6">
      <c r="A2254" s="126"/>
      <c r="B2254" s="127"/>
      <c r="C2254" s="127"/>
      <c r="D2254" s="127"/>
      <c r="E2254" s="127"/>
      <c r="F2254" s="127"/>
    </row>
    <row r="2255" spans="1:6">
      <c r="A2255" s="126"/>
      <c r="B2255" s="127"/>
      <c r="C2255" s="127"/>
      <c r="D2255" s="127"/>
      <c r="E2255" s="127"/>
      <c r="F2255" s="127"/>
    </row>
    <row r="2256" spans="1:6">
      <c r="A2256" s="126"/>
      <c r="B2256" s="127"/>
      <c r="C2256" s="127"/>
      <c r="D2256" s="127"/>
      <c r="E2256" s="127"/>
      <c r="F2256" s="127"/>
    </row>
    <row r="2257" spans="1:6">
      <c r="A2257" s="126"/>
      <c r="B2257" s="127"/>
      <c r="C2257" s="127"/>
      <c r="D2257" s="127"/>
      <c r="E2257" s="127"/>
      <c r="F2257" s="127"/>
    </row>
    <row r="2258" spans="1:6">
      <c r="A2258" s="126"/>
      <c r="B2258" s="127"/>
      <c r="C2258" s="127"/>
      <c r="D2258" s="127"/>
      <c r="E2258" s="127"/>
      <c r="F2258" s="127"/>
    </row>
    <row r="2259" spans="1:6">
      <c r="A2259" s="126"/>
      <c r="B2259" s="127"/>
      <c r="C2259" s="127"/>
      <c r="D2259" s="127"/>
      <c r="E2259" s="127"/>
      <c r="F2259" s="127"/>
    </row>
    <row r="2260" spans="1:6">
      <c r="A2260" s="126"/>
      <c r="B2260" s="127"/>
      <c r="C2260" s="127"/>
      <c r="D2260" s="127"/>
      <c r="E2260" s="127"/>
      <c r="F2260" s="127"/>
    </row>
    <row r="2261" spans="1:6">
      <c r="A2261" s="126"/>
      <c r="B2261" s="127"/>
      <c r="C2261" s="127"/>
      <c r="D2261" s="127"/>
      <c r="E2261" s="127"/>
      <c r="F2261" s="127"/>
    </row>
    <row r="2262" spans="1:6">
      <c r="A2262" s="126"/>
      <c r="B2262" s="127"/>
      <c r="C2262" s="127"/>
      <c r="D2262" s="127"/>
      <c r="E2262" s="127"/>
      <c r="F2262" s="127"/>
    </row>
    <row r="2263" spans="1:6">
      <c r="A2263" s="126"/>
      <c r="B2263" s="127"/>
      <c r="C2263" s="127"/>
      <c r="D2263" s="127"/>
      <c r="E2263" s="127"/>
      <c r="F2263" s="127"/>
    </row>
    <row r="2264" spans="1:6">
      <c r="A2264" s="126"/>
      <c r="B2264" s="127"/>
      <c r="C2264" s="127"/>
      <c r="D2264" s="127"/>
      <c r="E2264" s="127"/>
      <c r="F2264" s="127"/>
    </row>
    <row r="2265" spans="1:6">
      <c r="A2265" s="126"/>
      <c r="B2265" s="127"/>
      <c r="C2265" s="127"/>
      <c r="D2265" s="127"/>
      <c r="E2265" s="127"/>
      <c r="F2265" s="127"/>
    </row>
    <row r="2266" spans="1:6">
      <c r="A2266" s="126"/>
      <c r="B2266" s="127"/>
      <c r="C2266" s="127"/>
      <c r="D2266" s="127"/>
      <c r="E2266" s="127"/>
      <c r="F2266" s="127"/>
    </row>
    <row r="2267" spans="1:6">
      <c r="A2267" s="126"/>
      <c r="B2267" s="127"/>
      <c r="C2267" s="127"/>
      <c r="D2267" s="127"/>
      <c r="E2267" s="127"/>
      <c r="F2267" s="127"/>
    </row>
    <row r="2268" spans="1:6">
      <c r="A2268" s="126"/>
      <c r="B2268" s="127"/>
      <c r="C2268" s="127"/>
      <c r="D2268" s="127"/>
      <c r="E2268" s="127"/>
      <c r="F2268" s="127"/>
    </row>
    <row r="2269" spans="1:6">
      <c r="A2269" s="126"/>
      <c r="B2269" s="127"/>
      <c r="C2269" s="127"/>
      <c r="D2269" s="127"/>
      <c r="E2269" s="127"/>
      <c r="F2269" s="127"/>
    </row>
    <row r="2270" spans="1:6">
      <c r="A2270" s="126"/>
      <c r="B2270" s="127"/>
      <c r="C2270" s="127"/>
      <c r="D2270" s="127"/>
      <c r="E2270" s="127"/>
      <c r="F2270" s="127"/>
    </row>
    <row r="2271" spans="1:6">
      <c r="A2271" s="126"/>
      <c r="B2271" s="127"/>
      <c r="C2271" s="127"/>
      <c r="D2271" s="127"/>
      <c r="E2271" s="127"/>
      <c r="F2271" s="127"/>
    </row>
    <row r="2272" spans="1:6">
      <c r="A2272" s="126"/>
      <c r="B2272" s="127"/>
      <c r="C2272" s="127"/>
      <c r="D2272" s="127"/>
      <c r="E2272" s="127"/>
      <c r="F2272" s="127"/>
    </row>
    <row r="2273" spans="1:6">
      <c r="A2273" s="126"/>
      <c r="B2273" s="127"/>
      <c r="C2273" s="127"/>
      <c r="D2273" s="127"/>
      <c r="E2273" s="127"/>
      <c r="F2273" s="127"/>
    </row>
    <row r="2274" spans="1:6">
      <c r="A2274" s="126"/>
      <c r="B2274" s="127"/>
      <c r="C2274" s="127"/>
      <c r="D2274" s="127"/>
      <c r="E2274" s="127"/>
      <c r="F2274" s="127"/>
    </row>
    <row r="2275" spans="1:6">
      <c r="A2275" s="126"/>
      <c r="B2275" s="127"/>
      <c r="C2275" s="127"/>
      <c r="D2275" s="127"/>
      <c r="E2275" s="127"/>
      <c r="F2275" s="127"/>
    </row>
    <row r="2276" spans="1:6">
      <c r="A2276" s="126"/>
      <c r="B2276" s="127"/>
      <c r="C2276" s="127"/>
      <c r="D2276" s="127"/>
      <c r="E2276" s="127"/>
      <c r="F2276" s="127"/>
    </row>
    <row r="2277" spans="1:6">
      <c r="A2277" s="126"/>
      <c r="B2277" s="127"/>
      <c r="C2277" s="127"/>
      <c r="D2277" s="127"/>
      <c r="E2277" s="127"/>
      <c r="F2277" s="127"/>
    </row>
    <row r="2278" spans="1:6">
      <c r="A2278" s="126"/>
      <c r="B2278" s="127"/>
      <c r="C2278" s="127"/>
      <c r="D2278" s="127"/>
      <c r="E2278" s="127"/>
      <c r="F2278" s="127"/>
    </row>
    <row r="2279" spans="1:6">
      <c r="A2279" s="126"/>
      <c r="B2279" s="127"/>
      <c r="C2279" s="127"/>
      <c r="D2279" s="127"/>
      <c r="E2279" s="127"/>
      <c r="F2279" s="127"/>
    </row>
    <row r="2280" spans="1:6">
      <c r="A2280" s="126"/>
      <c r="B2280" s="127"/>
      <c r="C2280" s="127"/>
      <c r="D2280" s="127"/>
      <c r="E2280" s="127"/>
      <c r="F2280" s="127"/>
    </row>
    <row r="2281" spans="1:6">
      <c r="A2281" s="126"/>
      <c r="B2281" s="127"/>
      <c r="C2281" s="127"/>
      <c r="D2281" s="127"/>
      <c r="E2281" s="127"/>
      <c r="F2281" s="127"/>
    </row>
    <row r="2282" spans="1:6">
      <c r="A2282" s="126"/>
      <c r="B2282" s="127"/>
      <c r="C2282" s="127"/>
      <c r="D2282" s="127"/>
      <c r="E2282" s="127"/>
      <c r="F2282" s="127"/>
    </row>
    <row r="2283" spans="1:6">
      <c r="A2283" s="126"/>
      <c r="B2283" s="127"/>
      <c r="C2283" s="127"/>
      <c r="D2283" s="127"/>
      <c r="E2283" s="127"/>
      <c r="F2283" s="127"/>
    </row>
    <row r="2284" spans="1:6">
      <c r="A2284" s="126"/>
      <c r="B2284" s="127"/>
      <c r="C2284" s="127"/>
      <c r="D2284" s="127"/>
      <c r="E2284" s="127"/>
      <c r="F2284" s="127"/>
    </row>
    <row r="2285" spans="1:6">
      <c r="A2285" s="126"/>
      <c r="B2285" s="127"/>
      <c r="C2285" s="127"/>
      <c r="D2285" s="127"/>
      <c r="E2285" s="127"/>
      <c r="F2285" s="127"/>
    </row>
    <row r="2286" spans="1:6">
      <c r="A2286" s="126"/>
      <c r="B2286" s="127"/>
      <c r="C2286" s="127"/>
      <c r="D2286" s="127"/>
      <c r="E2286" s="127"/>
      <c r="F2286" s="127"/>
    </row>
    <row r="2287" spans="1:6">
      <c r="A2287" s="126"/>
      <c r="B2287" s="127"/>
      <c r="C2287" s="127"/>
      <c r="D2287" s="127"/>
      <c r="E2287" s="127"/>
      <c r="F2287" s="127"/>
    </row>
    <row r="2288" spans="1:6">
      <c r="A2288" s="126"/>
      <c r="B2288" s="127"/>
      <c r="C2288" s="127"/>
      <c r="D2288" s="127"/>
      <c r="E2288" s="127"/>
      <c r="F2288" s="127"/>
    </row>
    <row r="2289" spans="1:6">
      <c r="A2289" s="126"/>
      <c r="B2289" s="127"/>
      <c r="C2289" s="127"/>
      <c r="D2289" s="127"/>
      <c r="E2289" s="127"/>
      <c r="F2289" s="127"/>
    </row>
    <row r="2290" spans="1:6">
      <c r="A2290" s="126"/>
      <c r="B2290" s="127"/>
      <c r="C2290" s="127"/>
      <c r="D2290" s="127"/>
      <c r="E2290" s="127"/>
      <c r="F2290" s="127"/>
    </row>
    <row r="2291" spans="1:6">
      <c r="A2291" s="126"/>
      <c r="B2291" s="127"/>
      <c r="C2291" s="127"/>
      <c r="D2291" s="127"/>
      <c r="E2291" s="127"/>
      <c r="F2291" s="127"/>
    </row>
    <row r="2292" spans="1:6">
      <c r="A2292" s="126"/>
      <c r="B2292" s="127"/>
      <c r="C2292" s="127"/>
      <c r="D2292" s="127"/>
      <c r="E2292" s="127"/>
      <c r="F2292" s="127"/>
    </row>
    <row r="2293" spans="1:6">
      <c r="A2293" s="126"/>
      <c r="B2293" s="127"/>
      <c r="C2293" s="127"/>
      <c r="D2293" s="127"/>
      <c r="E2293" s="127"/>
      <c r="F2293" s="127"/>
    </row>
    <row r="2294" spans="1:6">
      <c r="A2294" s="126"/>
      <c r="B2294" s="127"/>
      <c r="C2294" s="127"/>
      <c r="D2294" s="127"/>
      <c r="E2294" s="127"/>
      <c r="F2294" s="127"/>
    </row>
    <row r="2295" spans="1:6">
      <c r="A2295" s="126"/>
      <c r="B2295" s="127"/>
      <c r="C2295" s="127"/>
      <c r="D2295" s="127"/>
      <c r="E2295" s="127"/>
      <c r="F2295" s="127"/>
    </row>
    <row r="2296" spans="1:6">
      <c r="A2296" s="126"/>
      <c r="B2296" s="127"/>
      <c r="C2296" s="127"/>
      <c r="D2296" s="127"/>
      <c r="E2296" s="127"/>
      <c r="F2296" s="127"/>
    </row>
    <row r="2297" spans="1:6">
      <c r="A2297" s="126"/>
      <c r="B2297" s="127"/>
      <c r="C2297" s="127"/>
      <c r="D2297" s="127"/>
      <c r="E2297" s="127"/>
      <c r="F2297" s="127"/>
    </row>
    <row r="2298" spans="1:6">
      <c r="A2298" s="126"/>
      <c r="B2298" s="127"/>
      <c r="C2298" s="127"/>
      <c r="D2298" s="127"/>
      <c r="E2298" s="127"/>
      <c r="F2298" s="127"/>
    </row>
    <row r="2299" spans="1:6">
      <c r="A2299" s="126"/>
      <c r="B2299" s="127"/>
      <c r="C2299" s="127"/>
      <c r="D2299" s="127"/>
      <c r="E2299" s="127"/>
      <c r="F2299" s="127"/>
    </row>
    <row r="2300" spans="1:6">
      <c r="A2300" s="126"/>
      <c r="B2300" s="127"/>
      <c r="C2300" s="127"/>
      <c r="D2300" s="127"/>
      <c r="E2300" s="127"/>
      <c r="F2300" s="127"/>
    </row>
    <row r="2301" spans="1:6">
      <c r="A2301" s="126"/>
      <c r="B2301" s="127"/>
      <c r="C2301" s="127"/>
      <c r="D2301" s="127"/>
      <c r="E2301" s="127"/>
      <c r="F2301" s="127"/>
    </row>
    <row r="2302" spans="1:6">
      <c r="A2302" s="126"/>
      <c r="B2302" s="127"/>
      <c r="C2302" s="127"/>
      <c r="D2302" s="127"/>
      <c r="E2302" s="127"/>
      <c r="F2302" s="127"/>
    </row>
    <row r="2303" spans="1:6">
      <c r="A2303" s="126"/>
      <c r="B2303" s="127"/>
      <c r="C2303" s="127"/>
      <c r="D2303" s="127"/>
      <c r="E2303" s="127"/>
      <c r="F2303" s="127"/>
    </row>
    <row r="2304" spans="1:6">
      <c r="A2304" s="126"/>
      <c r="B2304" s="127"/>
      <c r="C2304" s="127"/>
      <c r="D2304" s="127"/>
      <c r="E2304" s="127"/>
      <c r="F2304" s="127"/>
    </row>
    <row r="2305" spans="1:6">
      <c r="A2305" s="126"/>
      <c r="B2305" s="127"/>
      <c r="C2305" s="127"/>
      <c r="D2305" s="127"/>
      <c r="E2305" s="127"/>
      <c r="F2305" s="127"/>
    </row>
    <row r="2306" spans="1:6">
      <c r="A2306" s="126"/>
      <c r="B2306" s="127"/>
      <c r="C2306" s="127"/>
      <c r="D2306" s="127"/>
      <c r="E2306" s="127"/>
      <c r="F2306" s="127"/>
    </row>
    <row r="2307" spans="1:6">
      <c r="A2307" s="126"/>
      <c r="B2307" s="127"/>
      <c r="C2307" s="127"/>
      <c r="D2307" s="127"/>
      <c r="E2307" s="127"/>
      <c r="F2307" s="127"/>
    </row>
    <row r="2308" spans="1:6">
      <c r="A2308" s="126"/>
      <c r="B2308" s="127"/>
      <c r="C2308" s="127"/>
      <c r="D2308" s="127"/>
      <c r="E2308" s="127"/>
      <c r="F2308" s="127"/>
    </row>
    <row r="2309" spans="1:6">
      <c r="A2309" s="126"/>
      <c r="B2309" s="127"/>
      <c r="C2309" s="127"/>
      <c r="D2309" s="127"/>
      <c r="E2309" s="127"/>
      <c r="F2309" s="127"/>
    </row>
    <row r="2310" spans="1:6">
      <c r="A2310" s="126"/>
      <c r="B2310" s="127"/>
      <c r="C2310" s="127"/>
      <c r="D2310" s="127"/>
      <c r="E2310" s="127"/>
      <c r="F2310" s="127"/>
    </row>
    <row r="2311" spans="1:6">
      <c r="A2311" s="126"/>
      <c r="B2311" s="127"/>
      <c r="C2311" s="127"/>
      <c r="D2311" s="127"/>
      <c r="E2311" s="127"/>
      <c r="F2311" s="127"/>
    </row>
    <row r="2312" spans="1:6">
      <c r="A2312" s="126"/>
      <c r="B2312" s="127"/>
      <c r="C2312" s="127"/>
      <c r="D2312" s="127"/>
      <c r="E2312" s="127"/>
      <c r="F2312" s="127"/>
    </row>
    <row r="2313" spans="1:6">
      <c r="A2313" s="126"/>
      <c r="B2313" s="127"/>
      <c r="C2313" s="127"/>
      <c r="D2313" s="127"/>
      <c r="E2313" s="127"/>
      <c r="F2313" s="127"/>
    </row>
    <row r="2314" spans="1:6">
      <c r="A2314" s="126"/>
      <c r="B2314" s="127"/>
      <c r="C2314" s="127"/>
      <c r="D2314" s="127"/>
      <c r="E2314" s="127"/>
      <c r="F2314" s="127"/>
    </row>
    <row r="2315" spans="1:6">
      <c r="A2315" s="126"/>
      <c r="B2315" s="127"/>
      <c r="C2315" s="127"/>
      <c r="D2315" s="127"/>
      <c r="E2315" s="127"/>
      <c r="F2315" s="127"/>
    </row>
    <row r="2316" spans="1:6">
      <c r="A2316" s="126"/>
      <c r="B2316" s="127"/>
      <c r="C2316" s="127"/>
      <c r="D2316" s="127"/>
      <c r="E2316" s="127"/>
      <c r="F2316" s="127"/>
    </row>
    <row r="2317" spans="1:6">
      <c r="A2317" s="126"/>
      <c r="B2317" s="127"/>
      <c r="C2317" s="127"/>
      <c r="D2317" s="127"/>
      <c r="E2317" s="127"/>
      <c r="F2317" s="127"/>
    </row>
    <row r="2318" spans="1:6">
      <c r="A2318" s="126"/>
      <c r="B2318" s="127"/>
      <c r="C2318" s="127"/>
      <c r="D2318" s="127"/>
      <c r="E2318" s="127"/>
      <c r="F2318" s="127"/>
    </row>
    <row r="2319" spans="1:6">
      <c r="A2319" s="126"/>
      <c r="B2319" s="127"/>
      <c r="C2319" s="127"/>
      <c r="D2319" s="127"/>
      <c r="E2319" s="127"/>
      <c r="F2319" s="127"/>
    </row>
    <row r="2320" spans="1:6">
      <c r="A2320" s="126"/>
      <c r="B2320" s="127"/>
      <c r="C2320" s="127"/>
      <c r="D2320" s="127"/>
      <c r="E2320" s="127"/>
      <c r="F2320" s="127"/>
    </row>
    <row r="2321" spans="1:6">
      <c r="A2321" s="126"/>
      <c r="B2321" s="127"/>
      <c r="C2321" s="127"/>
      <c r="D2321" s="127"/>
      <c r="E2321" s="127"/>
      <c r="F2321" s="127"/>
    </row>
    <row r="2322" spans="1:6">
      <c r="A2322" s="126"/>
      <c r="B2322" s="127"/>
      <c r="C2322" s="127"/>
      <c r="D2322" s="127"/>
      <c r="E2322" s="127"/>
      <c r="F2322" s="127"/>
    </row>
    <row r="2323" spans="1:6">
      <c r="A2323" s="126"/>
      <c r="B2323" s="127"/>
      <c r="C2323" s="127"/>
      <c r="D2323" s="127"/>
      <c r="E2323" s="127"/>
      <c r="F2323" s="127"/>
    </row>
    <row r="2324" spans="1:6">
      <c r="A2324" s="126"/>
      <c r="B2324" s="127"/>
      <c r="C2324" s="127"/>
      <c r="D2324" s="127"/>
      <c r="E2324" s="127"/>
      <c r="F2324" s="127"/>
    </row>
    <row r="2325" spans="1:6">
      <c r="A2325" s="126"/>
      <c r="B2325" s="127"/>
      <c r="C2325" s="127"/>
      <c r="D2325" s="127"/>
      <c r="E2325" s="127"/>
      <c r="F2325" s="127"/>
    </row>
    <row r="2326" spans="1:6">
      <c r="A2326" s="126"/>
      <c r="B2326" s="127"/>
      <c r="C2326" s="127"/>
      <c r="D2326" s="127"/>
      <c r="E2326" s="127"/>
      <c r="F2326" s="127"/>
    </row>
    <row r="2327" spans="1:6">
      <c r="A2327" s="126"/>
      <c r="B2327" s="127"/>
      <c r="C2327" s="127"/>
      <c r="D2327" s="127"/>
      <c r="E2327" s="127"/>
      <c r="F2327" s="127"/>
    </row>
    <row r="2328" spans="1:6">
      <c r="A2328" s="126"/>
      <c r="B2328" s="127"/>
      <c r="C2328" s="127"/>
      <c r="D2328" s="127"/>
      <c r="E2328" s="127"/>
      <c r="F2328" s="127"/>
    </row>
    <row r="2329" spans="1:6">
      <c r="A2329" s="126"/>
      <c r="B2329" s="127"/>
      <c r="C2329" s="127"/>
      <c r="D2329" s="127"/>
      <c r="E2329" s="127"/>
      <c r="F2329" s="127"/>
    </row>
    <row r="2330" spans="1:6">
      <c r="A2330" s="126"/>
      <c r="B2330" s="127"/>
      <c r="C2330" s="127"/>
      <c r="D2330" s="127"/>
      <c r="E2330" s="127"/>
      <c r="F2330" s="127"/>
    </row>
    <row r="2331" spans="1:6">
      <c r="A2331" s="126"/>
      <c r="B2331" s="127"/>
      <c r="C2331" s="127"/>
      <c r="D2331" s="127"/>
      <c r="E2331" s="127"/>
      <c r="F2331" s="127"/>
    </row>
    <row r="2332" spans="1:6">
      <c r="A2332" s="126"/>
      <c r="B2332" s="127"/>
      <c r="C2332" s="127"/>
      <c r="D2332" s="127"/>
      <c r="E2332" s="127"/>
      <c r="F2332" s="127"/>
    </row>
    <row r="2333" spans="1:6">
      <c r="A2333" s="126"/>
      <c r="B2333" s="127"/>
      <c r="C2333" s="127"/>
      <c r="D2333" s="127"/>
      <c r="E2333" s="127"/>
      <c r="F2333" s="127"/>
    </row>
    <row r="2334" spans="1:6">
      <c r="A2334" s="126"/>
      <c r="B2334" s="127"/>
      <c r="C2334" s="127"/>
      <c r="D2334" s="127"/>
      <c r="E2334" s="127"/>
      <c r="F2334" s="127"/>
    </row>
    <row r="2335" spans="1:6">
      <c r="A2335" s="126"/>
      <c r="B2335" s="127"/>
      <c r="C2335" s="127"/>
      <c r="D2335" s="127"/>
      <c r="E2335" s="127"/>
      <c r="F2335" s="127"/>
    </row>
    <row r="2336" spans="1:6">
      <c r="A2336" s="126"/>
      <c r="B2336" s="127"/>
      <c r="C2336" s="127"/>
      <c r="D2336" s="127"/>
      <c r="E2336" s="127"/>
      <c r="F2336" s="127"/>
    </row>
    <row r="2337" spans="1:6">
      <c r="A2337" s="126"/>
      <c r="B2337" s="127"/>
      <c r="C2337" s="127"/>
      <c r="D2337" s="127"/>
      <c r="E2337" s="127"/>
      <c r="F2337" s="127"/>
    </row>
    <row r="2338" spans="1:6">
      <c r="A2338" s="126"/>
      <c r="B2338" s="127"/>
      <c r="C2338" s="127"/>
      <c r="D2338" s="127"/>
      <c r="E2338" s="127"/>
      <c r="F2338" s="127"/>
    </row>
    <row r="2339" spans="1:6">
      <c r="A2339" s="126"/>
      <c r="B2339" s="127"/>
      <c r="C2339" s="127"/>
      <c r="D2339" s="127"/>
      <c r="E2339" s="127"/>
      <c r="F2339" s="127"/>
    </row>
    <row r="2340" spans="1:6">
      <c r="A2340" s="126"/>
      <c r="B2340" s="127"/>
      <c r="C2340" s="127"/>
      <c r="D2340" s="127"/>
      <c r="E2340" s="127"/>
      <c r="F2340" s="127"/>
    </row>
    <row r="2341" spans="1:6">
      <c r="A2341" s="126"/>
      <c r="B2341" s="127"/>
      <c r="C2341" s="127"/>
      <c r="D2341" s="127"/>
      <c r="E2341" s="127"/>
      <c r="F2341" s="127"/>
    </row>
    <row r="2342" spans="1:6">
      <c r="A2342" s="126"/>
      <c r="B2342" s="127"/>
      <c r="C2342" s="127"/>
      <c r="D2342" s="127"/>
      <c r="E2342" s="127"/>
      <c r="F2342" s="127"/>
    </row>
    <row r="2343" spans="1:6">
      <c r="A2343" s="126"/>
      <c r="B2343" s="127"/>
      <c r="C2343" s="127"/>
      <c r="D2343" s="127"/>
      <c r="E2343" s="127"/>
      <c r="F2343" s="127"/>
    </row>
    <row r="2344" spans="1:6">
      <c r="A2344" s="126"/>
      <c r="B2344" s="127"/>
      <c r="C2344" s="127"/>
      <c r="D2344" s="127"/>
      <c r="E2344" s="127"/>
      <c r="F2344" s="127"/>
    </row>
    <row r="2345" spans="1:6">
      <c r="A2345" s="126"/>
      <c r="B2345" s="127"/>
      <c r="C2345" s="127"/>
      <c r="D2345" s="127"/>
      <c r="E2345" s="127"/>
      <c r="F2345" s="127"/>
    </row>
    <row r="2346" spans="1:6">
      <c r="A2346" s="126"/>
      <c r="B2346" s="127"/>
      <c r="C2346" s="127"/>
      <c r="D2346" s="127"/>
      <c r="E2346" s="127"/>
      <c r="F2346" s="127"/>
    </row>
    <row r="2347" spans="1:6">
      <c r="A2347" s="126"/>
      <c r="B2347" s="127"/>
      <c r="C2347" s="127"/>
      <c r="D2347" s="127"/>
      <c r="E2347" s="127"/>
      <c r="F2347" s="127"/>
    </row>
    <row r="2348" spans="1:6">
      <c r="A2348" s="126"/>
      <c r="B2348" s="127"/>
      <c r="C2348" s="127"/>
      <c r="D2348" s="127"/>
      <c r="E2348" s="127"/>
      <c r="F2348" s="127"/>
    </row>
    <row r="2349" spans="1:6">
      <c r="A2349" s="126"/>
      <c r="B2349" s="127"/>
      <c r="C2349" s="127"/>
      <c r="D2349" s="127"/>
      <c r="E2349" s="127"/>
      <c r="F2349" s="127"/>
    </row>
    <row r="2350" spans="1:6">
      <c r="A2350" s="126"/>
      <c r="B2350" s="127"/>
      <c r="C2350" s="127"/>
      <c r="D2350" s="127"/>
      <c r="E2350" s="127"/>
      <c r="F2350" s="127"/>
    </row>
    <row r="2351" spans="1:6">
      <c r="A2351" s="126"/>
      <c r="B2351" s="127"/>
      <c r="C2351" s="127"/>
      <c r="D2351" s="127"/>
      <c r="E2351" s="127"/>
      <c r="F2351" s="127"/>
    </row>
    <row r="2352" spans="1:6">
      <c r="A2352" s="126"/>
      <c r="B2352" s="127"/>
      <c r="C2352" s="127"/>
      <c r="D2352" s="127"/>
      <c r="E2352" s="127"/>
      <c r="F2352" s="127"/>
    </row>
    <row r="2353" spans="1:6">
      <c r="A2353" s="126"/>
      <c r="B2353" s="127"/>
      <c r="C2353" s="127"/>
      <c r="D2353" s="127"/>
      <c r="E2353" s="127"/>
      <c r="F2353" s="127"/>
    </row>
    <row r="2354" spans="1:6">
      <c r="A2354" s="126"/>
      <c r="B2354" s="127"/>
      <c r="C2354" s="127"/>
      <c r="D2354" s="127"/>
      <c r="E2354" s="127"/>
      <c r="F2354" s="127"/>
    </row>
    <row r="2355" spans="1:6">
      <c r="A2355" s="126"/>
      <c r="B2355" s="127"/>
      <c r="C2355" s="127"/>
      <c r="D2355" s="127"/>
      <c r="E2355" s="127"/>
      <c r="F2355" s="127"/>
    </row>
    <row r="2356" spans="1:6">
      <c r="A2356" s="126"/>
      <c r="B2356" s="127"/>
      <c r="C2356" s="127"/>
      <c r="D2356" s="127"/>
      <c r="E2356" s="127"/>
      <c r="F2356" s="127"/>
    </row>
    <row r="2357" spans="1:6">
      <c r="A2357" s="126"/>
      <c r="B2357" s="127"/>
      <c r="C2357" s="127"/>
      <c r="D2357" s="127"/>
      <c r="E2357" s="127"/>
      <c r="F2357" s="127"/>
    </row>
    <row r="2358" spans="1:6">
      <c r="A2358" s="126"/>
      <c r="B2358" s="127"/>
      <c r="C2358" s="127"/>
      <c r="D2358" s="127"/>
      <c r="E2358" s="127"/>
      <c r="F2358" s="127"/>
    </row>
    <row r="2359" spans="1:6">
      <c r="A2359" s="126"/>
      <c r="B2359" s="127"/>
      <c r="C2359" s="127"/>
      <c r="D2359" s="127"/>
      <c r="E2359" s="127"/>
      <c r="F2359" s="127"/>
    </row>
    <row r="2360" spans="1:6">
      <c r="A2360" s="126"/>
      <c r="B2360" s="127"/>
      <c r="C2360" s="127"/>
      <c r="D2360" s="127"/>
      <c r="E2360" s="127"/>
      <c r="F2360" s="127"/>
    </row>
    <row r="2361" spans="1:6">
      <c r="A2361" s="126"/>
      <c r="B2361" s="127"/>
      <c r="C2361" s="127"/>
      <c r="D2361" s="127"/>
      <c r="E2361" s="127"/>
      <c r="F2361" s="127"/>
    </row>
    <row r="2362" spans="1:6">
      <c r="A2362" s="126"/>
      <c r="B2362" s="127"/>
      <c r="C2362" s="127"/>
      <c r="D2362" s="127"/>
      <c r="E2362" s="127"/>
      <c r="F2362" s="127"/>
    </row>
    <row r="2363" spans="1:6">
      <c r="A2363" s="126"/>
      <c r="B2363" s="127"/>
      <c r="C2363" s="127"/>
      <c r="D2363" s="127"/>
      <c r="E2363" s="127"/>
      <c r="F2363" s="127"/>
    </row>
    <row r="2364" spans="1:6">
      <c r="A2364" s="126"/>
      <c r="B2364" s="127"/>
      <c r="C2364" s="127"/>
      <c r="D2364" s="127"/>
      <c r="E2364" s="127"/>
      <c r="F2364" s="127"/>
    </row>
    <row r="2365" spans="1:6">
      <c r="A2365" s="126"/>
      <c r="B2365" s="127"/>
      <c r="C2365" s="127"/>
      <c r="D2365" s="127"/>
      <c r="E2365" s="127"/>
      <c r="F2365" s="127"/>
    </row>
    <row r="2366" spans="1:6">
      <c r="A2366" s="126"/>
      <c r="B2366" s="127"/>
      <c r="C2366" s="127"/>
      <c r="D2366" s="127"/>
      <c r="E2366" s="127"/>
      <c r="F2366" s="127"/>
    </row>
    <row r="2367" spans="1:6">
      <c r="A2367" s="126"/>
      <c r="B2367" s="127"/>
      <c r="C2367" s="127"/>
      <c r="D2367" s="127"/>
      <c r="E2367" s="127"/>
      <c r="F2367" s="127"/>
    </row>
    <row r="2368" spans="1:6">
      <c r="A2368" s="126"/>
      <c r="B2368" s="127"/>
      <c r="C2368" s="127"/>
      <c r="D2368" s="127"/>
      <c r="E2368" s="127"/>
      <c r="F2368" s="127"/>
    </row>
    <row r="2369" spans="1:6">
      <c r="A2369" s="126"/>
      <c r="B2369" s="127"/>
      <c r="C2369" s="127"/>
      <c r="D2369" s="127"/>
      <c r="E2369" s="127"/>
      <c r="F2369" s="127"/>
    </row>
    <row r="2370" spans="1:6">
      <c r="A2370" s="126"/>
      <c r="B2370" s="127"/>
      <c r="C2370" s="127"/>
      <c r="D2370" s="127"/>
      <c r="E2370" s="127"/>
      <c r="F2370" s="127"/>
    </row>
    <row r="2371" spans="1:6">
      <c r="A2371" s="126"/>
      <c r="B2371" s="127"/>
      <c r="C2371" s="127"/>
      <c r="D2371" s="127"/>
      <c r="E2371" s="127"/>
      <c r="F2371" s="127"/>
    </row>
    <row r="2372" spans="1:6">
      <c r="A2372" s="126"/>
      <c r="B2372" s="127"/>
      <c r="C2372" s="127"/>
      <c r="D2372" s="127"/>
      <c r="E2372" s="127"/>
      <c r="F2372" s="127"/>
    </row>
    <row r="2373" spans="1:6">
      <c r="A2373" s="126"/>
      <c r="B2373" s="127"/>
      <c r="C2373" s="127"/>
      <c r="D2373" s="127"/>
      <c r="E2373" s="127"/>
      <c r="F2373" s="127"/>
    </row>
    <row r="2374" spans="1:6">
      <c r="A2374" s="126"/>
      <c r="B2374" s="127"/>
      <c r="C2374" s="127"/>
      <c r="D2374" s="127"/>
      <c r="E2374" s="127"/>
      <c r="F2374" s="127"/>
    </row>
    <row r="2375" spans="1:6">
      <c r="A2375" s="126"/>
      <c r="B2375" s="127"/>
      <c r="C2375" s="127"/>
      <c r="D2375" s="127"/>
      <c r="E2375" s="127"/>
      <c r="F2375" s="127"/>
    </row>
    <row r="2376" spans="1:6">
      <c r="A2376" s="126"/>
      <c r="B2376" s="127"/>
      <c r="C2376" s="127"/>
      <c r="D2376" s="127"/>
      <c r="E2376" s="127"/>
      <c r="F2376" s="127"/>
    </row>
    <row r="2377" spans="1:6">
      <c r="A2377" s="126"/>
      <c r="B2377" s="127"/>
      <c r="C2377" s="127"/>
      <c r="D2377" s="127"/>
      <c r="E2377" s="127"/>
      <c r="F2377" s="127"/>
    </row>
    <row r="2378" spans="1:6">
      <c r="A2378" s="126"/>
      <c r="B2378" s="127"/>
      <c r="C2378" s="127"/>
      <c r="D2378" s="127"/>
      <c r="E2378" s="127"/>
      <c r="F2378" s="127"/>
    </row>
    <row r="2379" spans="1:6">
      <c r="A2379" s="126"/>
      <c r="B2379" s="127"/>
      <c r="C2379" s="127"/>
      <c r="D2379" s="127"/>
      <c r="E2379" s="127"/>
      <c r="F2379" s="127"/>
    </row>
    <row r="2380" spans="1:6">
      <c r="A2380" s="126"/>
      <c r="B2380" s="127"/>
      <c r="C2380" s="127"/>
      <c r="D2380" s="127"/>
      <c r="E2380" s="127"/>
      <c r="F2380" s="127"/>
    </row>
    <row r="2381" spans="1:6">
      <c r="A2381" s="126"/>
      <c r="B2381" s="127"/>
      <c r="C2381" s="127"/>
      <c r="D2381" s="127"/>
      <c r="E2381" s="127"/>
      <c r="F2381" s="127"/>
    </row>
    <row r="2382" spans="1:6">
      <c r="A2382" s="126"/>
      <c r="B2382" s="127"/>
      <c r="C2382" s="127"/>
      <c r="D2382" s="127"/>
      <c r="E2382" s="127"/>
      <c r="F2382" s="127"/>
    </row>
    <row r="2383" spans="1:6">
      <c r="A2383" s="126"/>
      <c r="B2383" s="127"/>
      <c r="C2383" s="127"/>
      <c r="D2383" s="127"/>
      <c r="E2383" s="127"/>
      <c r="F2383" s="127"/>
    </row>
    <row r="2384" spans="1:6">
      <c r="A2384" s="126"/>
      <c r="B2384" s="127"/>
      <c r="C2384" s="127"/>
      <c r="D2384" s="127"/>
      <c r="E2384" s="127"/>
      <c r="F2384" s="127"/>
    </row>
    <row r="2385" spans="1:6">
      <c r="A2385" s="126"/>
      <c r="B2385" s="127"/>
      <c r="C2385" s="127"/>
      <c r="D2385" s="127"/>
      <c r="E2385" s="127"/>
      <c r="F2385" s="127"/>
    </row>
    <row r="2386" spans="1:6">
      <c r="A2386" s="126"/>
      <c r="B2386" s="127"/>
      <c r="C2386" s="127"/>
      <c r="D2386" s="127"/>
      <c r="E2386" s="127"/>
      <c r="F2386" s="127"/>
    </row>
    <row r="2387" spans="1:6">
      <c r="A2387" s="126"/>
      <c r="B2387" s="127"/>
      <c r="C2387" s="127"/>
      <c r="D2387" s="127"/>
      <c r="E2387" s="127"/>
      <c r="F2387" s="127"/>
    </row>
    <row r="2388" spans="1:6">
      <c r="A2388" s="126"/>
      <c r="B2388" s="127"/>
      <c r="C2388" s="127"/>
      <c r="D2388" s="127"/>
      <c r="E2388" s="127"/>
      <c r="F2388" s="127"/>
    </row>
    <row r="2389" spans="1:6">
      <c r="A2389" s="126"/>
      <c r="B2389" s="127"/>
      <c r="C2389" s="127"/>
      <c r="D2389" s="127"/>
      <c r="E2389" s="127"/>
      <c r="F2389" s="127"/>
    </row>
    <row r="2390" spans="1:6">
      <c r="A2390" s="126"/>
      <c r="B2390" s="127"/>
      <c r="C2390" s="127"/>
      <c r="D2390" s="127"/>
      <c r="E2390" s="127"/>
      <c r="F2390" s="127"/>
    </row>
    <row r="2391" spans="1:6">
      <c r="A2391" s="126"/>
      <c r="B2391" s="127"/>
      <c r="C2391" s="127"/>
      <c r="D2391" s="127"/>
      <c r="E2391" s="127"/>
      <c r="F2391" s="127"/>
    </row>
    <row r="2392" spans="1:6">
      <c r="A2392" s="126"/>
      <c r="B2392" s="127"/>
      <c r="C2392" s="127"/>
      <c r="D2392" s="127"/>
      <c r="E2392" s="127"/>
      <c r="F2392" s="127"/>
    </row>
    <row r="2393" spans="1:6">
      <c r="A2393" s="126"/>
      <c r="B2393" s="127"/>
      <c r="C2393" s="127"/>
      <c r="D2393" s="127"/>
      <c r="E2393" s="127"/>
      <c r="F2393" s="127"/>
    </row>
    <row r="2394" spans="1:6">
      <c r="A2394" s="126"/>
      <c r="B2394" s="127"/>
      <c r="C2394" s="127"/>
      <c r="D2394" s="127"/>
      <c r="E2394" s="127"/>
      <c r="F2394" s="127"/>
    </row>
    <row r="2395" spans="1:6">
      <c r="A2395" s="126"/>
      <c r="B2395" s="127"/>
      <c r="C2395" s="127"/>
      <c r="D2395" s="127"/>
      <c r="E2395" s="127"/>
      <c r="F2395" s="127"/>
    </row>
    <row r="2396" spans="1:6">
      <c r="A2396" s="126"/>
      <c r="B2396" s="127"/>
      <c r="C2396" s="127"/>
      <c r="D2396" s="127"/>
      <c r="E2396" s="127"/>
      <c r="F2396" s="127"/>
    </row>
    <row r="2397" spans="1:6">
      <c r="A2397" s="126"/>
      <c r="B2397" s="127"/>
      <c r="C2397" s="127"/>
      <c r="D2397" s="127"/>
      <c r="E2397" s="127"/>
      <c r="F2397" s="127"/>
    </row>
    <row r="2398" spans="1:6">
      <c r="A2398" s="126"/>
      <c r="B2398" s="127"/>
      <c r="C2398" s="127"/>
      <c r="D2398" s="127"/>
      <c r="E2398" s="127"/>
      <c r="F2398" s="127"/>
    </row>
    <row r="2399" spans="1:6">
      <c r="A2399" s="126"/>
      <c r="B2399" s="127"/>
      <c r="C2399" s="127"/>
      <c r="D2399" s="127"/>
      <c r="E2399" s="127"/>
      <c r="F2399" s="127"/>
    </row>
    <row r="2400" spans="1:6">
      <c r="A2400" s="126"/>
      <c r="B2400" s="127"/>
      <c r="C2400" s="127"/>
      <c r="D2400" s="127"/>
      <c r="E2400" s="127"/>
      <c r="F2400" s="127"/>
    </row>
    <row r="2401" spans="1:6">
      <c r="A2401" s="126"/>
      <c r="B2401" s="127"/>
      <c r="C2401" s="127"/>
      <c r="D2401" s="127"/>
      <c r="E2401" s="127"/>
      <c r="F2401" s="127"/>
    </row>
    <row r="2402" spans="1:6">
      <c r="A2402" s="126"/>
      <c r="B2402" s="127"/>
      <c r="C2402" s="127"/>
      <c r="D2402" s="127"/>
      <c r="E2402" s="127"/>
      <c r="F2402" s="127"/>
    </row>
    <row r="2403" spans="1:6">
      <c r="A2403" s="126"/>
      <c r="B2403" s="127"/>
      <c r="C2403" s="127"/>
      <c r="D2403" s="127"/>
      <c r="E2403" s="127"/>
      <c r="F2403" s="127"/>
    </row>
    <row r="2404" spans="1:6">
      <c r="A2404" s="126"/>
      <c r="B2404" s="127"/>
      <c r="C2404" s="127"/>
      <c r="D2404" s="127"/>
      <c r="E2404" s="127"/>
      <c r="F2404" s="127"/>
    </row>
    <row r="2405" spans="1:6">
      <c r="A2405" s="126"/>
      <c r="B2405" s="127"/>
      <c r="C2405" s="127"/>
      <c r="D2405" s="127"/>
      <c r="E2405" s="127"/>
      <c r="F2405" s="127"/>
    </row>
    <row r="2406" spans="1:6">
      <c r="A2406" s="126"/>
      <c r="B2406" s="127"/>
      <c r="C2406" s="127"/>
      <c r="D2406" s="127"/>
      <c r="E2406" s="127"/>
      <c r="F2406" s="127"/>
    </row>
    <row r="2407" spans="1:6">
      <c r="A2407" s="126"/>
      <c r="B2407" s="127"/>
      <c r="C2407" s="127"/>
      <c r="D2407" s="127"/>
      <c r="E2407" s="127"/>
      <c r="F2407" s="127"/>
    </row>
    <row r="2408" spans="1:6">
      <c r="A2408" s="126"/>
      <c r="B2408" s="127"/>
      <c r="C2408" s="127"/>
      <c r="D2408" s="127"/>
      <c r="E2408" s="127"/>
      <c r="F2408" s="127"/>
    </row>
    <row r="2409" spans="1:6">
      <c r="A2409" s="126"/>
      <c r="B2409" s="127"/>
      <c r="C2409" s="127"/>
      <c r="D2409" s="127"/>
      <c r="E2409" s="127"/>
      <c r="F2409" s="127"/>
    </row>
    <row r="2410" spans="1:6">
      <c r="A2410" s="126"/>
      <c r="B2410" s="127"/>
      <c r="C2410" s="127"/>
      <c r="D2410" s="127"/>
      <c r="E2410" s="127"/>
      <c r="F2410" s="127"/>
    </row>
    <row r="2411" spans="1:6">
      <c r="A2411" s="126"/>
      <c r="B2411" s="127"/>
      <c r="C2411" s="127"/>
      <c r="D2411" s="127"/>
      <c r="E2411" s="127"/>
      <c r="F2411" s="127"/>
    </row>
    <row r="2412" spans="1:6">
      <c r="A2412" s="126"/>
      <c r="B2412" s="127"/>
      <c r="C2412" s="127"/>
      <c r="D2412" s="127"/>
      <c r="E2412" s="127"/>
      <c r="F2412" s="127"/>
    </row>
    <row r="2413" spans="1:6">
      <c r="A2413" s="126"/>
      <c r="B2413" s="127"/>
      <c r="C2413" s="127"/>
      <c r="D2413" s="127"/>
      <c r="E2413" s="127"/>
      <c r="F2413" s="127"/>
    </row>
    <row r="2414" spans="1:6">
      <c r="A2414" s="126"/>
      <c r="B2414" s="127"/>
      <c r="C2414" s="127"/>
      <c r="D2414" s="127"/>
      <c r="E2414" s="127"/>
      <c r="F2414" s="127"/>
    </row>
    <row r="2415" spans="1:6">
      <c r="A2415" s="126"/>
      <c r="B2415" s="127"/>
      <c r="C2415" s="127"/>
      <c r="D2415" s="127"/>
      <c r="E2415" s="127"/>
      <c r="F2415" s="127"/>
    </row>
    <row r="2416" spans="1:6">
      <c r="A2416" s="126"/>
      <c r="B2416" s="127"/>
      <c r="C2416" s="127"/>
      <c r="D2416" s="127"/>
      <c r="E2416" s="127"/>
      <c r="F2416" s="127"/>
    </row>
    <row r="2417" spans="1:6">
      <c r="A2417" s="126"/>
      <c r="B2417" s="127"/>
      <c r="C2417" s="127"/>
      <c r="D2417" s="127"/>
      <c r="E2417" s="127"/>
      <c r="F2417" s="127"/>
    </row>
    <row r="2418" spans="1:6">
      <c r="A2418" s="126"/>
      <c r="B2418" s="127"/>
      <c r="C2418" s="127"/>
      <c r="D2418" s="127"/>
      <c r="E2418" s="127"/>
      <c r="F2418" s="127"/>
    </row>
    <row r="2419" spans="1:6">
      <c r="A2419" s="126"/>
      <c r="B2419" s="127"/>
      <c r="C2419" s="127"/>
      <c r="D2419" s="127"/>
      <c r="E2419" s="127"/>
      <c r="F2419" s="127"/>
    </row>
    <row r="2420" spans="1:6">
      <c r="A2420" s="126"/>
      <c r="B2420" s="127"/>
      <c r="C2420" s="127"/>
      <c r="D2420" s="127"/>
      <c r="E2420" s="127"/>
      <c r="F2420" s="127"/>
    </row>
    <row r="2421" spans="1:6">
      <c r="A2421" s="126"/>
      <c r="B2421" s="127"/>
      <c r="C2421" s="127"/>
      <c r="D2421" s="127"/>
      <c r="E2421" s="127"/>
      <c r="F2421" s="127"/>
    </row>
    <row r="2422" spans="1:6">
      <c r="A2422" s="126"/>
      <c r="B2422" s="127"/>
      <c r="C2422" s="127"/>
      <c r="D2422" s="127"/>
      <c r="E2422" s="127"/>
      <c r="F2422" s="127"/>
    </row>
    <row r="2423" spans="1:6">
      <c r="A2423" s="126"/>
      <c r="B2423" s="127"/>
      <c r="C2423" s="127"/>
      <c r="D2423" s="127"/>
      <c r="E2423" s="127"/>
      <c r="F2423" s="127"/>
    </row>
    <row r="2424" spans="1:6">
      <c r="A2424" s="126"/>
      <c r="B2424" s="127"/>
      <c r="C2424" s="127"/>
      <c r="D2424" s="127"/>
      <c r="E2424" s="127"/>
      <c r="F2424" s="127"/>
    </row>
    <row r="2425" spans="1:6">
      <c r="A2425" s="126"/>
      <c r="B2425" s="127"/>
      <c r="C2425" s="127"/>
      <c r="D2425" s="127"/>
      <c r="E2425" s="127"/>
      <c r="F2425" s="127"/>
    </row>
    <row r="2426" spans="1:6">
      <c r="A2426" s="126"/>
      <c r="B2426" s="127"/>
      <c r="C2426" s="127"/>
      <c r="D2426" s="127"/>
      <c r="E2426" s="127"/>
      <c r="F2426" s="127"/>
    </row>
    <row r="2427" spans="1:6">
      <c r="A2427" s="126"/>
      <c r="B2427" s="127"/>
      <c r="C2427" s="127"/>
      <c r="D2427" s="127"/>
      <c r="E2427" s="127"/>
      <c r="F2427" s="127"/>
    </row>
    <row r="2428" spans="1:6">
      <c r="A2428" s="126"/>
      <c r="B2428" s="127"/>
      <c r="C2428" s="127"/>
      <c r="D2428" s="127"/>
      <c r="E2428" s="127"/>
      <c r="F2428" s="127"/>
    </row>
    <row r="2429" spans="1:6">
      <c r="A2429" s="126"/>
      <c r="B2429" s="127"/>
      <c r="C2429" s="127"/>
      <c r="D2429" s="127"/>
      <c r="E2429" s="127"/>
      <c r="F2429" s="127"/>
    </row>
    <row r="2430" spans="1:6">
      <c r="A2430" s="126"/>
      <c r="B2430" s="127"/>
      <c r="C2430" s="127"/>
      <c r="D2430" s="127"/>
      <c r="E2430" s="127"/>
      <c r="F2430" s="127"/>
    </row>
    <row r="2431" spans="1:6">
      <c r="A2431" s="126"/>
      <c r="B2431" s="127"/>
      <c r="C2431" s="127"/>
      <c r="D2431" s="127"/>
      <c r="E2431" s="127"/>
      <c r="F2431" s="127"/>
    </row>
    <row r="2432" spans="1:6">
      <c r="A2432" s="126"/>
      <c r="B2432" s="127"/>
      <c r="C2432" s="127"/>
      <c r="D2432" s="127"/>
      <c r="E2432" s="127"/>
      <c r="F2432" s="127"/>
    </row>
    <row r="2433" spans="1:6">
      <c r="A2433" s="126"/>
      <c r="B2433" s="127"/>
      <c r="C2433" s="127"/>
      <c r="D2433" s="127"/>
      <c r="E2433" s="127"/>
      <c r="F2433" s="127"/>
    </row>
    <row r="2434" spans="1:6">
      <c r="A2434" s="126"/>
      <c r="B2434" s="127"/>
      <c r="C2434" s="127"/>
      <c r="D2434" s="127"/>
      <c r="E2434" s="127"/>
      <c r="F2434" s="127"/>
    </row>
    <row r="2435" spans="1:6">
      <c r="A2435" s="126"/>
      <c r="B2435" s="127"/>
      <c r="C2435" s="127"/>
      <c r="D2435" s="127"/>
      <c r="E2435" s="127"/>
      <c r="F2435" s="127"/>
    </row>
    <row r="2436" spans="1:6">
      <c r="A2436" s="126"/>
      <c r="B2436" s="127"/>
      <c r="C2436" s="127"/>
      <c r="D2436" s="127"/>
      <c r="E2436" s="127"/>
      <c r="F2436" s="127"/>
    </row>
    <row r="2437" spans="1:6">
      <c r="A2437" s="126"/>
      <c r="B2437" s="127"/>
      <c r="C2437" s="127"/>
      <c r="D2437" s="127"/>
      <c r="E2437" s="127"/>
      <c r="F2437" s="127"/>
    </row>
    <row r="2438" spans="1:6">
      <c r="A2438" s="126"/>
      <c r="B2438" s="127"/>
      <c r="C2438" s="127"/>
      <c r="D2438" s="127"/>
      <c r="E2438" s="127"/>
      <c r="F2438" s="127"/>
    </row>
    <row r="2439" spans="1:6">
      <c r="A2439" s="126"/>
      <c r="B2439" s="127"/>
      <c r="C2439" s="127"/>
      <c r="D2439" s="127"/>
      <c r="E2439" s="127"/>
      <c r="F2439" s="127"/>
    </row>
    <row r="2440" spans="1:6">
      <c r="A2440" s="126"/>
      <c r="B2440" s="127"/>
      <c r="C2440" s="127"/>
      <c r="D2440" s="127"/>
      <c r="E2440" s="127"/>
      <c r="F2440" s="127"/>
    </row>
    <row r="2441" spans="1:6">
      <c r="A2441" s="126"/>
      <c r="B2441" s="127"/>
      <c r="C2441" s="127"/>
      <c r="D2441" s="127"/>
      <c r="E2441" s="127"/>
      <c r="F2441" s="127"/>
    </row>
    <row r="2442" spans="1:6">
      <c r="A2442" s="126"/>
      <c r="B2442" s="127"/>
      <c r="C2442" s="127"/>
      <c r="D2442" s="127"/>
      <c r="E2442" s="127"/>
      <c r="F2442" s="127"/>
    </row>
    <row r="2443" spans="1:6">
      <c r="A2443" s="126"/>
      <c r="B2443" s="127"/>
      <c r="C2443" s="127"/>
      <c r="D2443" s="127"/>
      <c r="E2443" s="127"/>
      <c r="F2443" s="127"/>
    </row>
    <row r="2444" spans="1:6">
      <c r="A2444" s="126"/>
      <c r="B2444" s="127"/>
      <c r="C2444" s="127"/>
      <c r="D2444" s="127"/>
      <c r="E2444" s="127"/>
      <c r="F2444" s="127"/>
    </row>
    <row r="2445" spans="1:6">
      <c r="A2445" s="126"/>
      <c r="B2445" s="127"/>
      <c r="C2445" s="127"/>
      <c r="D2445" s="127"/>
      <c r="E2445" s="127"/>
      <c r="F2445" s="127"/>
    </row>
    <row r="2446" spans="1:6">
      <c r="A2446" s="126"/>
      <c r="B2446" s="127"/>
      <c r="C2446" s="127"/>
      <c r="D2446" s="127"/>
      <c r="E2446" s="127"/>
      <c r="F2446" s="127"/>
    </row>
    <row r="2447" spans="1:6">
      <c r="A2447" s="126"/>
      <c r="B2447" s="127"/>
      <c r="C2447" s="127"/>
      <c r="D2447" s="127"/>
      <c r="E2447" s="127"/>
      <c r="F2447" s="127"/>
    </row>
    <row r="2448" spans="1:6">
      <c r="A2448" s="126"/>
      <c r="B2448" s="127"/>
      <c r="C2448" s="127"/>
      <c r="D2448" s="127"/>
      <c r="E2448" s="127"/>
      <c r="F2448" s="127"/>
    </row>
    <row r="2449" spans="1:6">
      <c r="A2449" s="126"/>
      <c r="B2449" s="127"/>
      <c r="C2449" s="127"/>
      <c r="D2449" s="127"/>
      <c r="E2449" s="127"/>
      <c r="F2449" s="127"/>
    </row>
    <row r="2450" spans="1:6">
      <c r="A2450" s="126"/>
      <c r="B2450" s="127"/>
      <c r="C2450" s="127"/>
      <c r="D2450" s="127"/>
      <c r="E2450" s="127"/>
      <c r="F2450" s="127"/>
    </row>
    <row r="2451" spans="1:6">
      <c r="A2451" s="126"/>
      <c r="B2451" s="127"/>
      <c r="C2451" s="127"/>
      <c r="D2451" s="127"/>
      <c r="E2451" s="127"/>
      <c r="F2451" s="127"/>
    </row>
    <row r="2452" spans="1:6">
      <c r="A2452" s="126"/>
      <c r="B2452" s="127"/>
      <c r="C2452" s="127"/>
      <c r="D2452" s="127"/>
      <c r="E2452" s="127"/>
      <c r="F2452" s="127"/>
    </row>
    <row r="2453" spans="1:6">
      <c r="A2453" s="126"/>
      <c r="B2453" s="127"/>
      <c r="C2453" s="127"/>
      <c r="D2453" s="127"/>
      <c r="E2453" s="127"/>
      <c r="F2453" s="127"/>
    </row>
    <row r="2454" spans="1:6">
      <c r="A2454" s="126"/>
      <c r="B2454" s="127"/>
      <c r="C2454" s="127"/>
      <c r="D2454" s="127"/>
      <c r="E2454" s="127"/>
      <c r="F2454" s="127"/>
    </row>
    <row r="2455" spans="1:6">
      <c r="A2455" s="126"/>
      <c r="B2455" s="127"/>
      <c r="C2455" s="127"/>
      <c r="D2455" s="127"/>
      <c r="E2455" s="127"/>
      <c r="F2455" s="127"/>
    </row>
    <row r="2456" spans="1:6">
      <c r="A2456" s="126"/>
      <c r="B2456" s="127"/>
      <c r="C2456" s="127"/>
      <c r="D2456" s="127"/>
      <c r="E2456" s="127"/>
      <c r="F2456" s="127"/>
    </row>
    <row r="2457" spans="1:6">
      <c r="A2457" s="126"/>
      <c r="B2457" s="127"/>
      <c r="C2457" s="127"/>
      <c r="D2457" s="127"/>
      <c r="E2457" s="127"/>
      <c r="F2457" s="127"/>
    </row>
    <row r="2458" spans="1:6">
      <c r="A2458" s="126"/>
      <c r="B2458" s="127"/>
      <c r="C2458" s="127"/>
      <c r="D2458" s="127"/>
      <c r="E2458" s="127"/>
      <c r="F2458" s="127"/>
    </row>
    <row r="2459" spans="1:6">
      <c r="A2459" s="126"/>
      <c r="B2459" s="127"/>
      <c r="C2459" s="127"/>
      <c r="D2459" s="127"/>
      <c r="E2459" s="127"/>
      <c r="F2459" s="127"/>
    </row>
    <row r="2460" spans="1:6">
      <c r="A2460" s="126"/>
      <c r="B2460" s="127"/>
      <c r="C2460" s="127"/>
      <c r="D2460" s="127"/>
      <c r="E2460" s="127"/>
      <c r="F2460" s="127"/>
    </row>
    <row r="2461" spans="1:6">
      <c r="A2461" s="126"/>
      <c r="B2461" s="127"/>
      <c r="C2461" s="127"/>
      <c r="D2461" s="127"/>
      <c r="E2461" s="127"/>
      <c r="F2461" s="127"/>
    </row>
    <row r="2462" spans="1:6">
      <c r="A2462" s="126"/>
      <c r="B2462" s="127"/>
      <c r="C2462" s="127"/>
      <c r="D2462" s="127"/>
      <c r="E2462" s="127"/>
      <c r="F2462" s="127"/>
    </row>
    <row r="2463" spans="1:6">
      <c r="A2463" s="126"/>
      <c r="B2463" s="127"/>
      <c r="C2463" s="127"/>
      <c r="D2463" s="127"/>
      <c r="E2463" s="127"/>
      <c r="F2463" s="127"/>
    </row>
    <row r="2464" spans="1:6">
      <c r="A2464" s="126"/>
      <c r="B2464" s="127"/>
      <c r="C2464" s="127"/>
      <c r="D2464" s="127"/>
      <c r="E2464" s="127"/>
      <c r="F2464" s="127"/>
    </row>
    <row r="2465" spans="1:6">
      <c r="A2465" s="126"/>
      <c r="B2465" s="127"/>
      <c r="C2465" s="127"/>
      <c r="D2465" s="127"/>
      <c r="E2465" s="127"/>
      <c r="F2465" s="127"/>
    </row>
    <row r="2466" spans="1:6">
      <c r="A2466" s="126"/>
      <c r="B2466" s="127"/>
      <c r="C2466" s="127"/>
      <c r="D2466" s="127"/>
      <c r="E2466" s="127"/>
      <c r="F2466" s="127"/>
    </row>
    <row r="2467" spans="1:6">
      <c r="A2467" s="126"/>
      <c r="B2467" s="127"/>
      <c r="C2467" s="127"/>
      <c r="D2467" s="127"/>
      <c r="E2467" s="127"/>
      <c r="F2467" s="127"/>
    </row>
    <row r="2468" spans="1:6">
      <c r="A2468" s="126"/>
      <c r="B2468" s="127"/>
      <c r="C2468" s="127"/>
      <c r="D2468" s="127"/>
      <c r="E2468" s="127"/>
      <c r="F2468" s="127"/>
    </row>
    <row r="2469" spans="1:6">
      <c r="A2469" s="126"/>
      <c r="B2469" s="127"/>
      <c r="C2469" s="127"/>
      <c r="D2469" s="127"/>
      <c r="E2469" s="127"/>
      <c r="F2469" s="127"/>
    </row>
    <row r="2470" spans="1:6">
      <c r="A2470" s="126"/>
      <c r="B2470" s="127"/>
      <c r="C2470" s="127"/>
      <c r="D2470" s="127"/>
      <c r="E2470" s="127"/>
      <c r="F2470" s="127"/>
    </row>
    <row r="2471" spans="1:6">
      <c r="A2471" s="126"/>
      <c r="B2471" s="127"/>
      <c r="C2471" s="127"/>
      <c r="D2471" s="127"/>
      <c r="E2471" s="127"/>
      <c r="F2471" s="127"/>
    </row>
    <row r="2472" spans="1:6">
      <c r="A2472" s="126"/>
      <c r="B2472" s="127"/>
      <c r="C2472" s="127"/>
      <c r="D2472" s="127"/>
      <c r="E2472" s="127"/>
      <c r="F2472" s="127"/>
    </row>
    <row r="2473" spans="1:6">
      <c r="A2473" s="126"/>
      <c r="B2473" s="127"/>
      <c r="C2473" s="127"/>
      <c r="D2473" s="127"/>
      <c r="E2473" s="127"/>
      <c r="F2473" s="127"/>
    </row>
    <row r="2474" spans="1:6">
      <c r="A2474" s="126"/>
      <c r="B2474" s="127"/>
      <c r="C2474" s="127"/>
      <c r="D2474" s="127"/>
      <c r="E2474" s="127"/>
      <c r="F2474" s="127"/>
    </row>
    <row r="2475" spans="1:6">
      <c r="A2475" s="126"/>
      <c r="B2475" s="127"/>
      <c r="C2475" s="127"/>
      <c r="D2475" s="127"/>
      <c r="E2475" s="127"/>
      <c r="F2475" s="127"/>
    </row>
    <row r="2476" spans="1:6">
      <c r="A2476" s="126"/>
      <c r="B2476" s="127"/>
      <c r="C2476" s="127"/>
      <c r="D2476" s="127"/>
      <c r="E2476" s="127"/>
      <c r="F2476" s="127"/>
    </row>
    <row r="2477" spans="1:6">
      <c r="A2477" s="126"/>
      <c r="B2477" s="127"/>
      <c r="C2477" s="127"/>
      <c r="D2477" s="127"/>
      <c r="E2477" s="127"/>
      <c r="F2477" s="127"/>
    </row>
    <row r="2478" spans="1:6">
      <c r="A2478" s="126"/>
      <c r="B2478" s="127"/>
      <c r="C2478" s="127"/>
      <c r="D2478" s="127"/>
      <c r="E2478" s="127"/>
      <c r="F2478" s="127"/>
    </row>
    <row r="2479" spans="1:6">
      <c r="A2479" s="126"/>
      <c r="B2479" s="127"/>
      <c r="C2479" s="127"/>
      <c r="D2479" s="127"/>
      <c r="E2479" s="127"/>
      <c r="F2479" s="127"/>
    </row>
    <row r="2480" spans="1:6">
      <c r="A2480" s="126"/>
      <c r="B2480" s="127"/>
      <c r="C2480" s="127"/>
      <c r="D2480" s="127"/>
      <c r="E2480" s="127"/>
      <c r="F2480" s="127"/>
    </row>
    <row r="2481" spans="1:6">
      <c r="A2481" s="126"/>
      <c r="B2481" s="127"/>
      <c r="C2481" s="127"/>
      <c r="D2481" s="127"/>
      <c r="E2481" s="127"/>
      <c r="F2481" s="127"/>
    </row>
    <row r="2482" spans="1:6">
      <c r="A2482" s="126"/>
      <c r="B2482" s="127"/>
      <c r="C2482" s="127"/>
      <c r="D2482" s="127"/>
      <c r="E2482" s="127"/>
      <c r="F2482" s="127"/>
    </row>
    <row r="2483" spans="1:6">
      <c r="A2483" s="126"/>
      <c r="B2483" s="127"/>
      <c r="C2483" s="127"/>
      <c r="D2483" s="127"/>
      <c r="E2483" s="127"/>
      <c r="F2483" s="127"/>
    </row>
    <row r="2484" spans="1:6">
      <c r="A2484" s="126"/>
      <c r="B2484" s="127"/>
      <c r="C2484" s="127"/>
      <c r="D2484" s="127"/>
      <c r="E2484" s="127"/>
      <c r="F2484" s="127"/>
    </row>
    <row r="2485" spans="1:6">
      <c r="A2485" s="126"/>
      <c r="B2485" s="127"/>
      <c r="C2485" s="127"/>
      <c r="D2485" s="127"/>
      <c r="E2485" s="127"/>
      <c r="F2485" s="127"/>
    </row>
    <row r="2486" spans="1:6">
      <c r="A2486" s="126"/>
      <c r="B2486" s="127"/>
      <c r="C2486" s="127"/>
      <c r="D2486" s="127"/>
      <c r="E2486" s="127"/>
      <c r="F2486" s="127"/>
    </row>
    <row r="2487" spans="1:6">
      <c r="A2487" s="126"/>
      <c r="B2487" s="127"/>
      <c r="C2487" s="127"/>
      <c r="D2487" s="127"/>
      <c r="E2487" s="127"/>
      <c r="F2487" s="127"/>
    </row>
    <row r="2488" spans="1:6">
      <c r="A2488" s="126"/>
      <c r="B2488" s="127"/>
      <c r="C2488" s="127"/>
      <c r="D2488" s="127"/>
      <c r="E2488" s="127"/>
      <c r="F2488" s="127"/>
    </row>
    <row r="2489" spans="1:6">
      <c r="A2489" s="126"/>
      <c r="B2489" s="127"/>
      <c r="C2489" s="127"/>
      <c r="D2489" s="127"/>
      <c r="E2489" s="127"/>
      <c r="F2489" s="127"/>
    </row>
    <row r="2490" spans="1:6">
      <c r="A2490" s="126"/>
      <c r="B2490" s="127"/>
      <c r="C2490" s="127"/>
      <c r="D2490" s="127"/>
      <c r="E2490" s="127"/>
      <c r="F2490" s="127"/>
    </row>
    <row r="2491" spans="1:6">
      <c r="A2491" s="126"/>
      <c r="B2491" s="127"/>
      <c r="C2491" s="127"/>
      <c r="D2491" s="127"/>
      <c r="E2491" s="127"/>
      <c r="F2491" s="127"/>
    </row>
    <row r="2492" spans="1:6">
      <c r="A2492" s="126"/>
      <c r="B2492" s="127"/>
      <c r="C2492" s="127"/>
      <c r="D2492" s="127"/>
      <c r="E2492" s="127"/>
      <c r="F2492" s="127"/>
    </row>
    <row r="2493" spans="1:6">
      <c r="A2493" s="126"/>
      <c r="B2493" s="127"/>
      <c r="C2493" s="127"/>
      <c r="D2493" s="127"/>
      <c r="E2493" s="127"/>
      <c r="F2493" s="127"/>
    </row>
    <row r="2494" spans="1:6">
      <c r="A2494" s="126"/>
      <c r="B2494" s="127"/>
      <c r="C2494" s="127"/>
      <c r="D2494" s="127"/>
      <c r="E2494" s="127"/>
      <c r="F2494" s="127"/>
    </row>
    <row r="2495" spans="1:6">
      <c r="A2495" s="126"/>
      <c r="B2495" s="127"/>
      <c r="C2495" s="127"/>
      <c r="D2495" s="127"/>
      <c r="E2495" s="127"/>
      <c r="F2495" s="127"/>
    </row>
    <row r="2496" spans="1:6">
      <c r="A2496" s="126"/>
      <c r="B2496" s="127"/>
      <c r="C2496" s="127"/>
      <c r="D2496" s="127"/>
      <c r="E2496" s="127"/>
      <c r="F2496" s="127"/>
    </row>
    <row r="2497" spans="1:6">
      <c r="A2497" s="126"/>
      <c r="B2497" s="127"/>
      <c r="C2497" s="127"/>
      <c r="D2497" s="127"/>
      <c r="E2497" s="127"/>
      <c r="F2497" s="127"/>
    </row>
    <row r="2498" spans="1:6">
      <c r="A2498" s="126"/>
      <c r="B2498" s="127"/>
      <c r="C2498" s="127"/>
      <c r="D2498" s="127"/>
      <c r="E2498" s="127"/>
      <c r="F2498" s="127"/>
    </row>
    <row r="2499" spans="1:6">
      <c r="A2499" s="126"/>
      <c r="B2499" s="127"/>
      <c r="C2499" s="127"/>
      <c r="D2499" s="127"/>
      <c r="E2499" s="127"/>
      <c r="F2499" s="127"/>
    </row>
    <row r="2500" spans="1:6">
      <c r="A2500" s="126"/>
      <c r="B2500" s="127"/>
      <c r="C2500" s="127"/>
      <c r="D2500" s="127"/>
      <c r="E2500" s="127"/>
      <c r="F2500" s="127"/>
    </row>
    <row r="2501" spans="1:6">
      <c r="A2501" s="126"/>
      <c r="B2501" s="127"/>
      <c r="C2501" s="127"/>
      <c r="D2501" s="127"/>
      <c r="E2501" s="127"/>
      <c r="F2501" s="127"/>
    </row>
    <row r="2502" spans="1:6">
      <c r="A2502" s="126"/>
      <c r="B2502" s="127"/>
      <c r="C2502" s="127"/>
      <c r="D2502" s="127"/>
      <c r="E2502" s="127"/>
      <c r="F2502" s="127"/>
    </row>
    <row r="2503" spans="1:6">
      <c r="A2503" s="126"/>
      <c r="B2503" s="127"/>
      <c r="C2503" s="127"/>
      <c r="D2503" s="127"/>
      <c r="E2503" s="127"/>
      <c r="F2503" s="127"/>
    </row>
    <row r="2504" spans="1:6">
      <c r="A2504" s="126"/>
      <c r="B2504" s="127"/>
      <c r="C2504" s="127"/>
      <c r="D2504" s="127"/>
      <c r="E2504" s="127"/>
      <c r="F2504" s="127"/>
    </row>
    <row r="2505" spans="1:6">
      <c r="A2505" s="126"/>
      <c r="B2505" s="127"/>
      <c r="C2505" s="127"/>
      <c r="D2505" s="127"/>
      <c r="E2505" s="127"/>
      <c r="F2505" s="127"/>
    </row>
    <row r="2506" spans="1:6">
      <c r="A2506" s="126"/>
      <c r="B2506" s="127"/>
      <c r="C2506" s="127"/>
      <c r="D2506" s="127"/>
      <c r="E2506" s="127"/>
      <c r="F2506" s="127"/>
    </row>
    <row r="2507" spans="1:6">
      <c r="A2507" s="126"/>
      <c r="B2507" s="127"/>
      <c r="C2507" s="127"/>
      <c r="D2507" s="127"/>
      <c r="E2507" s="127"/>
      <c r="F2507" s="127"/>
    </row>
    <row r="2508" spans="1:6">
      <c r="A2508" s="126"/>
      <c r="B2508" s="127"/>
      <c r="C2508" s="127"/>
      <c r="D2508" s="127"/>
      <c r="E2508" s="127"/>
      <c r="F2508" s="127"/>
    </row>
    <row r="2509" spans="1:6">
      <c r="A2509" s="126"/>
      <c r="B2509" s="127"/>
      <c r="C2509" s="127"/>
      <c r="D2509" s="127"/>
      <c r="E2509" s="127"/>
      <c r="F2509" s="127"/>
    </row>
    <row r="2510" spans="1:6">
      <c r="A2510" s="126"/>
      <c r="B2510" s="127"/>
      <c r="C2510" s="127"/>
      <c r="D2510" s="127"/>
      <c r="E2510" s="127"/>
      <c r="F2510" s="127"/>
    </row>
    <row r="2511" spans="1:6">
      <c r="A2511" s="126"/>
      <c r="B2511" s="127"/>
      <c r="C2511" s="127"/>
      <c r="D2511" s="127"/>
      <c r="E2511" s="127"/>
      <c r="F2511" s="127"/>
    </row>
    <row r="2512" spans="1:6">
      <c r="A2512" s="126"/>
      <c r="B2512" s="127"/>
      <c r="C2512" s="127"/>
      <c r="D2512" s="127"/>
      <c r="E2512" s="127"/>
      <c r="F2512" s="127"/>
    </row>
    <row r="2513" spans="1:6">
      <c r="A2513" s="126"/>
      <c r="B2513" s="127"/>
      <c r="C2513" s="127"/>
      <c r="D2513" s="127"/>
      <c r="E2513" s="127"/>
      <c r="F2513" s="127"/>
    </row>
    <row r="2514" spans="1:6">
      <c r="A2514" s="126"/>
      <c r="B2514" s="127"/>
      <c r="C2514" s="127"/>
      <c r="D2514" s="127"/>
      <c r="E2514" s="127"/>
      <c r="F2514" s="127"/>
    </row>
    <row r="2515" spans="1:6">
      <c r="A2515" s="126"/>
      <c r="B2515" s="127"/>
      <c r="C2515" s="127"/>
      <c r="D2515" s="127"/>
      <c r="E2515" s="127"/>
      <c r="F2515" s="127"/>
    </row>
    <row r="2516" spans="1:6">
      <c r="A2516" s="126"/>
      <c r="B2516" s="127"/>
      <c r="C2516" s="127"/>
      <c r="D2516" s="127"/>
      <c r="E2516" s="127"/>
      <c r="F2516" s="127"/>
    </row>
    <row r="2517" spans="1:6">
      <c r="A2517" s="126"/>
      <c r="B2517" s="127"/>
      <c r="C2517" s="127"/>
      <c r="D2517" s="127"/>
      <c r="E2517" s="127"/>
      <c r="F2517" s="127"/>
    </row>
    <row r="2518" spans="1:6">
      <c r="A2518" s="126"/>
      <c r="B2518" s="127"/>
      <c r="C2518" s="127"/>
      <c r="D2518" s="127"/>
      <c r="E2518" s="127"/>
      <c r="F2518" s="127"/>
    </row>
    <row r="2519" spans="1:6">
      <c r="A2519" s="126"/>
      <c r="B2519" s="127"/>
      <c r="C2519" s="127"/>
      <c r="D2519" s="127"/>
      <c r="E2519" s="127"/>
      <c r="F2519" s="127"/>
    </row>
    <row r="2520" spans="1:6">
      <c r="A2520" s="126"/>
      <c r="B2520" s="127"/>
      <c r="C2520" s="127"/>
      <c r="D2520" s="127"/>
      <c r="E2520" s="127"/>
      <c r="F2520" s="127"/>
    </row>
    <row r="2521" spans="1:6">
      <c r="A2521" s="126"/>
      <c r="B2521" s="127"/>
      <c r="C2521" s="127"/>
      <c r="D2521" s="127"/>
      <c r="E2521" s="127"/>
      <c r="F2521" s="127"/>
    </row>
    <row r="2522" spans="1:6">
      <c r="A2522" s="126"/>
      <c r="B2522" s="127"/>
      <c r="C2522" s="127"/>
      <c r="D2522" s="127"/>
      <c r="E2522" s="127"/>
      <c r="F2522" s="127"/>
    </row>
    <row r="2523" spans="1:6">
      <c r="A2523" s="126"/>
      <c r="B2523" s="127"/>
      <c r="C2523" s="127"/>
      <c r="D2523" s="127"/>
      <c r="E2523" s="127"/>
      <c r="F2523" s="127"/>
    </row>
    <row r="2524" spans="1:6">
      <c r="A2524" s="126"/>
      <c r="B2524" s="127"/>
      <c r="C2524" s="127"/>
      <c r="D2524" s="127"/>
      <c r="E2524" s="127"/>
      <c r="F2524" s="127"/>
    </row>
    <row r="2525" spans="1:6">
      <c r="A2525" s="126"/>
      <c r="B2525" s="127"/>
      <c r="C2525" s="127"/>
      <c r="D2525" s="127"/>
      <c r="E2525" s="127"/>
      <c r="F2525" s="127"/>
    </row>
    <row r="2526" spans="1:6">
      <c r="A2526" s="126"/>
      <c r="B2526" s="127"/>
      <c r="C2526" s="127"/>
      <c r="D2526" s="127"/>
      <c r="E2526" s="127"/>
      <c r="F2526" s="127"/>
    </row>
    <row r="2527" spans="1:6">
      <c r="A2527" s="126"/>
      <c r="B2527" s="127"/>
      <c r="C2527" s="127"/>
      <c r="D2527" s="127"/>
      <c r="E2527" s="127"/>
      <c r="F2527" s="127"/>
    </row>
    <row r="2528" spans="1:6">
      <c r="A2528" s="126"/>
      <c r="B2528" s="127"/>
      <c r="C2528" s="127"/>
      <c r="D2528" s="127"/>
      <c r="E2528" s="127"/>
      <c r="F2528" s="127"/>
    </row>
    <row r="2529" spans="1:6">
      <c r="A2529" s="126"/>
      <c r="B2529" s="127"/>
      <c r="C2529" s="127"/>
      <c r="D2529" s="127"/>
      <c r="E2529" s="127"/>
      <c r="F2529" s="127"/>
    </row>
    <row r="2530" spans="1:6">
      <c r="A2530" s="126"/>
      <c r="B2530" s="127"/>
      <c r="C2530" s="127"/>
      <c r="D2530" s="127"/>
      <c r="E2530" s="127"/>
      <c r="F2530" s="127"/>
    </row>
    <row r="2531" spans="1:6">
      <c r="A2531" s="126"/>
      <c r="B2531" s="127"/>
      <c r="C2531" s="127"/>
      <c r="D2531" s="127"/>
      <c r="E2531" s="127"/>
      <c r="F2531" s="127"/>
    </row>
    <row r="2532" spans="1:6">
      <c r="A2532" s="126"/>
      <c r="B2532" s="127"/>
      <c r="C2532" s="127"/>
      <c r="D2532" s="127"/>
      <c r="E2532" s="127"/>
      <c r="F2532" s="127"/>
    </row>
    <row r="2533" spans="1:6">
      <c r="A2533" s="126"/>
      <c r="B2533" s="127"/>
      <c r="C2533" s="127"/>
      <c r="D2533" s="127"/>
      <c r="E2533" s="127"/>
      <c r="F2533" s="127"/>
    </row>
    <row r="2534" spans="1:6">
      <c r="A2534" s="126"/>
      <c r="B2534" s="127"/>
      <c r="C2534" s="127"/>
      <c r="D2534" s="127"/>
      <c r="E2534" s="127"/>
      <c r="F2534" s="127"/>
    </row>
    <row r="2535" spans="1:6">
      <c r="A2535" s="126"/>
      <c r="B2535" s="127"/>
      <c r="C2535" s="127"/>
      <c r="D2535" s="127"/>
      <c r="E2535" s="127"/>
      <c r="F2535" s="127"/>
    </row>
    <row r="2536" spans="1:6">
      <c r="A2536" s="126"/>
      <c r="B2536" s="127"/>
      <c r="C2536" s="127"/>
      <c r="D2536" s="127"/>
      <c r="E2536" s="127"/>
      <c r="F2536" s="127"/>
    </row>
    <row r="2537" spans="1:6">
      <c r="A2537" s="126"/>
      <c r="B2537" s="127"/>
      <c r="C2537" s="127"/>
      <c r="D2537" s="127"/>
      <c r="E2537" s="127"/>
      <c r="F2537" s="127"/>
    </row>
    <row r="2538" spans="1:6">
      <c r="A2538" s="126"/>
      <c r="B2538" s="127"/>
      <c r="C2538" s="127"/>
      <c r="D2538" s="127"/>
      <c r="E2538" s="127"/>
      <c r="F2538" s="127"/>
    </row>
    <row r="2539" spans="1:6">
      <c r="A2539" s="126"/>
      <c r="B2539" s="127"/>
      <c r="C2539" s="127"/>
      <c r="D2539" s="127"/>
      <c r="E2539" s="127"/>
      <c r="F2539" s="127"/>
    </row>
    <row r="2540" spans="1:6">
      <c r="A2540" s="126"/>
      <c r="B2540" s="127"/>
      <c r="C2540" s="127"/>
      <c r="D2540" s="127"/>
      <c r="E2540" s="127"/>
      <c r="F2540" s="127"/>
    </row>
    <row r="2541" spans="1:6">
      <c r="A2541" s="126"/>
      <c r="B2541" s="127"/>
      <c r="C2541" s="127"/>
      <c r="D2541" s="127"/>
      <c r="E2541" s="127"/>
      <c r="F2541" s="127"/>
    </row>
    <row r="2542" spans="1:6">
      <c r="A2542" s="126"/>
      <c r="B2542" s="127"/>
      <c r="C2542" s="127"/>
      <c r="D2542" s="127"/>
      <c r="E2542" s="127"/>
      <c r="F2542" s="127"/>
    </row>
    <row r="2543" spans="1:6">
      <c r="A2543" s="126"/>
      <c r="B2543" s="127"/>
      <c r="C2543" s="127"/>
      <c r="D2543" s="127"/>
      <c r="E2543" s="127"/>
      <c r="F2543" s="127"/>
    </row>
    <row r="2544" spans="1:6">
      <c r="A2544" s="126"/>
      <c r="B2544" s="127"/>
      <c r="C2544" s="127"/>
      <c r="D2544" s="127"/>
      <c r="E2544" s="127"/>
      <c r="F2544" s="127"/>
    </row>
    <row r="2545" spans="1:6">
      <c r="A2545" s="126"/>
      <c r="B2545" s="127"/>
      <c r="C2545" s="127"/>
      <c r="D2545" s="127"/>
      <c r="E2545" s="127"/>
      <c r="F2545" s="127"/>
    </row>
    <row r="2546" spans="1:6">
      <c r="A2546" s="126"/>
      <c r="B2546" s="127"/>
      <c r="C2546" s="127"/>
      <c r="D2546" s="127"/>
      <c r="E2546" s="127"/>
      <c r="F2546" s="127"/>
    </row>
    <row r="2547" spans="1:6">
      <c r="A2547" s="126"/>
      <c r="B2547" s="127"/>
      <c r="C2547" s="127"/>
      <c r="D2547" s="127"/>
      <c r="E2547" s="127"/>
      <c r="F2547" s="127"/>
    </row>
    <row r="2548" spans="1:6">
      <c r="A2548" s="126"/>
      <c r="B2548" s="127"/>
      <c r="C2548" s="127"/>
      <c r="D2548" s="127"/>
      <c r="E2548" s="127"/>
      <c r="F2548" s="127"/>
    </row>
    <row r="2549" spans="1:6">
      <c r="A2549" s="126"/>
      <c r="B2549" s="127"/>
      <c r="C2549" s="127"/>
      <c r="D2549" s="127"/>
      <c r="E2549" s="127"/>
      <c r="F2549" s="127"/>
    </row>
    <row r="2550" spans="1:6">
      <c r="A2550" s="126"/>
      <c r="B2550" s="127"/>
      <c r="C2550" s="127"/>
      <c r="D2550" s="127"/>
      <c r="E2550" s="127"/>
      <c r="F2550" s="127"/>
    </row>
    <row r="2551" spans="1:6">
      <c r="A2551" s="126"/>
      <c r="B2551" s="127"/>
      <c r="C2551" s="127"/>
      <c r="D2551" s="127"/>
      <c r="E2551" s="127"/>
      <c r="F2551" s="127"/>
    </row>
    <row r="2552" spans="1:6">
      <c r="A2552" s="126"/>
      <c r="B2552" s="127"/>
      <c r="C2552" s="127"/>
      <c r="D2552" s="127"/>
      <c r="E2552" s="127"/>
      <c r="F2552" s="127"/>
    </row>
    <row r="2553" spans="1:6">
      <c r="A2553" s="126"/>
      <c r="B2553" s="127"/>
      <c r="C2553" s="127"/>
      <c r="D2553" s="127"/>
      <c r="E2553" s="127"/>
      <c r="F2553" s="127"/>
    </row>
    <row r="2554" spans="1:6">
      <c r="A2554" s="126"/>
      <c r="B2554" s="127"/>
      <c r="C2554" s="127"/>
      <c r="D2554" s="127"/>
      <c r="E2554" s="127"/>
      <c r="F2554" s="127"/>
    </row>
    <row r="2555" spans="1:6">
      <c r="A2555" s="126"/>
      <c r="B2555" s="127"/>
      <c r="C2555" s="127"/>
      <c r="D2555" s="127"/>
      <c r="E2555" s="127"/>
      <c r="F2555" s="127"/>
    </row>
    <row r="2556" spans="1:6">
      <c r="A2556" s="126"/>
      <c r="B2556" s="127"/>
      <c r="C2556" s="127"/>
      <c r="D2556" s="127"/>
      <c r="E2556" s="127"/>
      <c r="F2556" s="127"/>
    </row>
    <row r="2557" spans="1:6">
      <c r="A2557" s="126"/>
      <c r="B2557" s="127"/>
      <c r="C2557" s="127"/>
      <c r="D2557" s="127"/>
      <c r="E2557" s="127"/>
      <c r="F2557" s="127"/>
    </row>
    <row r="2558" spans="1:6">
      <c r="A2558" s="126"/>
      <c r="B2558" s="127"/>
      <c r="C2558" s="127"/>
      <c r="D2558" s="127"/>
      <c r="E2558" s="127"/>
      <c r="F2558" s="127"/>
    </row>
    <row r="2559" spans="1:6">
      <c r="A2559" s="126"/>
      <c r="B2559" s="127"/>
      <c r="C2559" s="127"/>
      <c r="D2559" s="127"/>
      <c r="E2559" s="127"/>
      <c r="F2559" s="127"/>
    </row>
    <row r="2560" spans="1:6">
      <c r="A2560" s="126"/>
      <c r="B2560" s="127"/>
      <c r="C2560" s="127"/>
      <c r="D2560" s="127"/>
      <c r="E2560" s="127"/>
      <c r="F2560" s="127"/>
    </row>
    <row r="2561" spans="1:6">
      <c r="A2561" s="126"/>
      <c r="B2561" s="127"/>
      <c r="C2561" s="127"/>
      <c r="D2561" s="127"/>
      <c r="E2561" s="127"/>
      <c r="F2561" s="127"/>
    </row>
    <row r="2562" spans="1:6">
      <c r="A2562" s="126"/>
      <c r="B2562" s="127"/>
      <c r="C2562" s="127"/>
      <c r="D2562" s="127"/>
      <c r="E2562" s="127"/>
      <c r="F2562" s="127"/>
    </row>
    <row r="2563" spans="1:6">
      <c r="A2563" s="126"/>
      <c r="B2563" s="127"/>
      <c r="C2563" s="127"/>
      <c r="D2563" s="127"/>
      <c r="E2563" s="127"/>
      <c r="F2563" s="127"/>
    </row>
    <row r="2564" spans="1:6">
      <c r="A2564" s="126"/>
      <c r="B2564" s="127"/>
      <c r="C2564" s="127"/>
      <c r="D2564" s="127"/>
      <c r="E2564" s="127"/>
      <c r="F2564" s="127"/>
    </row>
    <row r="2565" spans="1:6">
      <c r="A2565" s="126"/>
      <c r="B2565" s="127"/>
      <c r="C2565" s="127"/>
      <c r="D2565" s="127"/>
      <c r="E2565" s="127"/>
      <c r="F2565" s="127"/>
    </row>
    <row r="2566" spans="1:6">
      <c r="A2566" s="126"/>
      <c r="B2566" s="127"/>
      <c r="C2566" s="127"/>
      <c r="D2566" s="127"/>
      <c r="E2566" s="127"/>
      <c r="F2566" s="127"/>
    </row>
    <row r="2567" spans="1:6">
      <c r="A2567" s="126"/>
      <c r="B2567" s="127"/>
      <c r="C2567" s="127"/>
      <c r="D2567" s="127"/>
      <c r="E2567" s="127"/>
      <c r="F2567" s="127"/>
    </row>
    <row r="2568" spans="1:6">
      <c r="A2568" s="126"/>
      <c r="B2568" s="127"/>
      <c r="C2568" s="127"/>
      <c r="D2568" s="127"/>
      <c r="E2568" s="127"/>
      <c r="F2568" s="127"/>
    </row>
    <row r="2569" spans="1:6">
      <c r="A2569" s="126"/>
      <c r="B2569" s="127"/>
      <c r="C2569" s="127"/>
      <c r="D2569" s="127"/>
      <c r="E2569" s="127"/>
      <c r="F2569" s="127"/>
    </row>
    <row r="2570" spans="1:6">
      <c r="A2570" s="126"/>
      <c r="B2570" s="127"/>
      <c r="C2570" s="127"/>
      <c r="D2570" s="127"/>
      <c r="E2570" s="127"/>
      <c r="F2570" s="127"/>
    </row>
    <row r="2571" spans="1:6">
      <c r="A2571" s="126"/>
      <c r="B2571" s="127"/>
      <c r="C2571" s="127"/>
      <c r="D2571" s="127"/>
      <c r="E2571" s="127"/>
      <c r="F2571" s="127"/>
    </row>
    <row r="2572" spans="1:6">
      <c r="A2572" s="126"/>
      <c r="B2572" s="127"/>
      <c r="C2572" s="127"/>
      <c r="D2572" s="127"/>
      <c r="E2572" s="127"/>
      <c r="F2572" s="127"/>
    </row>
    <row r="2573" spans="1:6">
      <c r="A2573" s="126"/>
      <c r="B2573" s="127"/>
      <c r="C2573" s="127"/>
      <c r="D2573" s="127"/>
      <c r="E2573" s="127"/>
      <c r="F2573" s="127"/>
    </row>
    <row r="2574" spans="1:6">
      <c r="A2574" s="126"/>
      <c r="B2574" s="127"/>
      <c r="C2574" s="127"/>
      <c r="D2574" s="127"/>
      <c r="E2574" s="127"/>
      <c r="F2574" s="127"/>
    </row>
    <row r="2575" spans="1:6">
      <c r="A2575" s="126"/>
      <c r="B2575" s="127"/>
      <c r="C2575" s="127"/>
      <c r="D2575" s="127"/>
      <c r="E2575" s="127"/>
      <c r="F2575" s="127"/>
    </row>
    <row r="2576" spans="1:6">
      <c r="A2576" s="126"/>
      <c r="B2576" s="127"/>
      <c r="C2576" s="127"/>
      <c r="D2576" s="127"/>
      <c r="E2576" s="127"/>
      <c r="F2576" s="127"/>
    </row>
    <row r="2577" spans="1:6">
      <c r="A2577" s="126"/>
      <c r="B2577" s="127"/>
      <c r="C2577" s="127"/>
      <c r="D2577" s="127"/>
      <c r="E2577" s="127"/>
      <c r="F2577" s="127"/>
    </row>
    <row r="2578" spans="1:6">
      <c r="A2578" s="126"/>
      <c r="B2578" s="127"/>
      <c r="C2578" s="127"/>
      <c r="D2578" s="127"/>
      <c r="E2578" s="127"/>
      <c r="F2578" s="127"/>
    </row>
    <row r="2579" spans="1:6">
      <c r="A2579" s="126"/>
      <c r="B2579" s="127"/>
      <c r="C2579" s="127"/>
      <c r="D2579" s="127"/>
      <c r="E2579" s="127"/>
      <c r="F2579" s="127"/>
    </row>
    <row r="2580" spans="1:6">
      <c r="A2580" s="126"/>
      <c r="B2580" s="127"/>
      <c r="C2580" s="127"/>
      <c r="D2580" s="127"/>
      <c r="E2580" s="127"/>
      <c r="F2580" s="127"/>
    </row>
    <row r="2581" spans="1:6">
      <c r="A2581" s="126"/>
      <c r="B2581" s="127"/>
      <c r="C2581" s="127"/>
      <c r="D2581" s="127"/>
      <c r="E2581" s="127"/>
      <c r="F2581" s="127"/>
    </row>
    <row r="2582" spans="1:6">
      <c r="A2582" s="126"/>
      <c r="B2582" s="127"/>
      <c r="C2582" s="127"/>
      <c r="D2582" s="127"/>
      <c r="E2582" s="127"/>
      <c r="F2582" s="127"/>
    </row>
    <row r="2583" spans="1:6">
      <c r="A2583" s="126"/>
      <c r="B2583" s="127"/>
      <c r="C2583" s="127"/>
      <c r="D2583" s="127"/>
      <c r="E2583" s="127"/>
      <c r="F2583" s="127"/>
    </row>
    <row r="2584" spans="1:6">
      <c r="A2584" s="126"/>
      <c r="B2584" s="127"/>
      <c r="C2584" s="127"/>
      <c r="D2584" s="127"/>
      <c r="E2584" s="127"/>
      <c r="F2584" s="127"/>
    </row>
    <row r="2585" spans="1:6">
      <c r="A2585" s="126"/>
      <c r="B2585" s="127"/>
      <c r="C2585" s="127"/>
      <c r="D2585" s="127"/>
      <c r="E2585" s="127"/>
      <c r="F2585" s="127"/>
    </row>
    <row r="2586" spans="1:6">
      <c r="A2586" s="126"/>
      <c r="B2586" s="127"/>
      <c r="C2586" s="127"/>
      <c r="D2586" s="127"/>
      <c r="E2586" s="127"/>
      <c r="F2586" s="127"/>
    </row>
    <row r="2587" spans="1:6">
      <c r="A2587" s="126"/>
      <c r="B2587" s="127"/>
      <c r="C2587" s="127"/>
      <c r="D2587" s="127"/>
      <c r="E2587" s="127"/>
      <c r="F2587" s="127"/>
    </row>
    <row r="2588" spans="1:6">
      <c r="A2588" s="27"/>
      <c r="B2588" s="28"/>
      <c r="C2588" s="29"/>
      <c r="D2588" s="29"/>
      <c r="E2588" s="32"/>
      <c r="F2588" s="27"/>
    </row>
  </sheetData>
  <mergeCells count="5">
    <mergeCell ref="A5:F5"/>
    <mergeCell ref="A6:F6"/>
    <mergeCell ref="A7:F7"/>
    <mergeCell ref="A9:F9"/>
    <mergeCell ref="A10:F10"/>
  </mergeCells>
  <pageMargins left="1.1023622047244095" right="0.51181102362204722" top="0.59055118110236227" bottom="0.59055118110236227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J19"/>
  <sheetViews>
    <sheetView topLeftCell="A3" workbookViewId="0">
      <selection activeCell="K16" sqref="K16"/>
    </sheetView>
  </sheetViews>
  <sheetFormatPr defaultRowHeight="12.75"/>
  <cols>
    <col min="2" max="2" width="27" customWidth="1"/>
    <col min="3" max="3" width="14.5703125" customWidth="1"/>
    <col min="4" max="4" width="15.28515625" customWidth="1"/>
    <col min="5" max="5" width="13.5703125" customWidth="1"/>
    <col min="6" max="6" width="13.28515625" customWidth="1"/>
    <col min="7" max="7" width="14.42578125" customWidth="1"/>
    <col min="8" max="8" width="12.5703125" customWidth="1"/>
    <col min="9" max="9" width="15" customWidth="1"/>
  </cols>
  <sheetData>
    <row r="1" spans="2:10" ht="15.75" customHeight="1">
      <c r="B1" s="1"/>
      <c r="C1" s="1"/>
      <c r="D1" s="1"/>
      <c r="E1" s="1"/>
      <c r="F1" s="1"/>
      <c r="G1" s="1"/>
      <c r="H1" s="1"/>
    </row>
    <row r="2" spans="2:10" ht="15.75" customHeight="1">
      <c r="B2" s="1"/>
      <c r="C2" s="1"/>
      <c r="D2" s="1"/>
      <c r="E2" s="1"/>
      <c r="F2" s="1"/>
      <c r="G2" s="1"/>
      <c r="H2" s="1"/>
    </row>
    <row r="3" spans="2:10" ht="14.25" customHeight="1">
      <c r="B3" s="1"/>
      <c r="C3" s="1"/>
      <c r="D3" s="1"/>
      <c r="E3" s="1"/>
      <c r="F3" s="1"/>
      <c r="G3" s="1"/>
      <c r="H3" s="1"/>
    </row>
    <row r="4" spans="2:10" ht="15.75" customHeight="1">
      <c r="B4" s="1"/>
      <c r="C4" s="1"/>
      <c r="D4" s="1"/>
      <c r="E4" s="1"/>
      <c r="F4" s="1"/>
      <c r="G4" s="1"/>
      <c r="H4" s="1"/>
    </row>
    <row r="5" spans="2:10">
      <c r="B5" s="1"/>
      <c r="C5" s="1"/>
      <c r="D5" s="1"/>
      <c r="E5" s="1"/>
      <c r="F5" s="1"/>
      <c r="G5" s="1"/>
      <c r="H5" s="1"/>
    </row>
    <row r="6" spans="2:10">
      <c r="B6" s="221" t="s">
        <v>22</v>
      </c>
      <c r="C6" s="221"/>
      <c r="D6" s="221"/>
      <c r="E6" s="221"/>
      <c r="F6" s="221"/>
      <c r="G6" s="221"/>
      <c r="H6" s="221"/>
      <c r="I6" s="221"/>
    </row>
    <row r="7" spans="2:10" ht="14.25" customHeight="1">
      <c r="B7" s="222" t="s">
        <v>3</v>
      </c>
      <c r="C7" s="222"/>
      <c r="D7" s="222"/>
      <c r="E7" s="222"/>
      <c r="F7" s="222"/>
      <c r="G7" s="222"/>
      <c r="H7" s="222"/>
      <c r="I7" s="222"/>
    </row>
    <row r="8" spans="2:10">
      <c r="B8" s="223" t="s">
        <v>29</v>
      </c>
      <c r="C8" s="223"/>
      <c r="D8" s="223"/>
      <c r="E8" s="223"/>
      <c r="F8" s="223"/>
      <c r="G8" s="223"/>
      <c r="H8" s="223"/>
      <c r="I8" s="223"/>
    </row>
    <row r="9" spans="2:10" ht="19.5" customHeight="1">
      <c r="B9" s="1"/>
      <c r="C9" s="1"/>
      <c r="D9" s="1"/>
      <c r="E9" s="1"/>
      <c r="F9" s="1"/>
      <c r="G9" s="1"/>
      <c r="H9" s="1"/>
    </row>
    <row r="10" spans="2:10" ht="25.5" customHeight="1">
      <c r="B10" s="224" t="s">
        <v>3891</v>
      </c>
      <c r="C10" s="225"/>
      <c r="D10" s="225"/>
      <c r="E10" s="225"/>
      <c r="F10" s="225"/>
      <c r="G10" s="225"/>
      <c r="H10" s="225"/>
      <c r="I10" s="225"/>
    </row>
    <row r="11" spans="2:10" ht="19.5" customHeight="1">
      <c r="B11" s="1"/>
      <c r="C11" s="1"/>
      <c r="D11" s="1"/>
      <c r="E11" s="1"/>
      <c r="F11" s="1"/>
      <c r="G11" s="1"/>
      <c r="H11" s="1"/>
    </row>
    <row r="12" spans="2:10" ht="42.75" customHeight="1">
      <c r="B12" s="9" t="s">
        <v>1</v>
      </c>
      <c r="C12" s="9" t="s">
        <v>30</v>
      </c>
      <c r="D12" s="9" t="s">
        <v>31</v>
      </c>
      <c r="E12" s="9" t="s">
        <v>3892</v>
      </c>
      <c r="F12" s="100" t="s">
        <v>34</v>
      </c>
      <c r="G12" s="9" t="s">
        <v>33</v>
      </c>
      <c r="H12" s="9" t="s">
        <v>36</v>
      </c>
      <c r="I12" s="100" t="s">
        <v>3895</v>
      </c>
      <c r="J12" s="119"/>
    </row>
    <row r="13" spans="2:10" ht="25.5" customHeight="1">
      <c r="B13" s="25" t="s">
        <v>0</v>
      </c>
      <c r="C13" s="122">
        <v>822</v>
      </c>
      <c r="D13" s="122">
        <v>462</v>
      </c>
      <c r="E13" s="122">
        <v>360</v>
      </c>
      <c r="F13" s="123">
        <f>SUM(D13:E13)</f>
        <v>822</v>
      </c>
      <c r="G13" s="122">
        <v>0</v>
      </c>
      <c r="H13" s="122">
        <v>0</v>
      </c>
      <c r="I13" s="120" t="s">
        <v>3896</v>
      </c>
    </row>
    <row r="14" spans="2:10" ht="25.5" customHeight="1">
      <c r="B14" s="25" t="s">
        <v>23</v>
      </c>
      <c r="C14" s="122">
        <v>338</v>
      </c>
      <c r="D14" s="122">
        <v>125</v>
      </c>
      <c r="E14" s="122">
        <v>146</v>
      </c>
      <c r="F14" s="123">
        <v>272</v>
      </c>
      <c r="G14" s="122">
        <v>36</v>
      </c>
      <c r="H14" s="122">
        <v>0</v>
      </c>
      <c r="I14" s="120" t="s">
        <v>3898</v>
      </c>
    </row>
    <row r="15" spans="2:10" ht="25.5" customHeight="1">
      <c r="B15" s="26" t="s">
        <v>24</v>
      </c>
      <c r="C15" s="122">
        <v>494</v>
      </c>
      <c r="D15" s="122">
        <v>192</v>
      </c>
      <c r="E15" s="122">
        <v>188</v>
      </c>
      <c r="F15" s="123">
        <v>380</v>
      </c>
      <c r="G15" s="122">
        <v>14</v>
      </c>
      <c r="H15" s="122">
        <v>14</v>
      </c>
      <c r="I15" s="120" t="s">
        <v>3896</v>
      </c>
    </row>
    <row r="16" spans="2:10" ht="25.5" customHeight="1">
      <c r="B16" s="26" t="s">
        <v>2</v>
      </c>
      <c r="C16" s="122">
        <v>580</v>
      </c>
      <c r="D16" s="122">
        <v>207</v>
      </c>
      <c r="E16" s="122">
        <v>371</v>
      </c>
      <c r="F16" s="123">
        <v>578</v>
      </c>
      <c r="G16" s="122">
        <v>0</v>
      </c>
      <c r="H16" s="122">
        <v>0</v>
      </c>
      <c r="I16" s="120" t="s">
        <v>3896</v>
      </c>
    </row>
    <row r="17" spans="2:9" ht="25.5" customHeight="1">
      <c r="B17" s="26" t="s">
        <v>25</v>
      </c>
      <c r="C17" s="122">
        <v>378</v>
      </c>
      <c r="D17" s="122">
        <v>99</v>
      </c>
      <c r="E17" s="122">
        <v>297</v>
      </c>
      <c r="F17" s="123">
        <v>396</v>
      </c>
      <c r="G17" s="122">
        <v>0</v>
      </c>
      <c r="H17" s="122">
        <v>54</v>
      </c>
      <c r="I17" s="120" t="s">
        <v>3896</v>
      </c>
    </row>
    <row r="18" spans="2:9" ht="25.5" customHeight="1">
      <c r="B18" s="26" t="s">
        <v>3893</v>
      </c>
      <c r="C18" s="122">
        <v>147</v>
      </c>
      <c r="D18" s="122">
        <v>50</v>
      </c>
      <c r="E18" s="122">
        <v>69</v>
      </c>
      <c r="F18" s="123">
        <v>119</v>
      </c>
      <c r="G18" s="122">
        <v>17</v>
      </c>
      <c r="H18" s="122">
        <v>29</v>
      </c>
      <c r="I18" s="120" t="s">
        <v>3897</v>
      </c>
    </row>
    <row r="19" spans="2:9" ht="23.25" customHeight="1">
      <c r="B19" s="101" t="s">
        <v>9</v>
      </c>
      <c r="C19" s="124">
        <f t="shared" ref="C19:H19" si="0">SUM(C13:C18)</f>
        <v>2759</v>
      </c>
      <c r="D19" s="124">
        <f t="shared" si="0"/>
        <v>1135</v>
      </c>
      <c r="E19" s="124">
        <f t="shared" si="0"/>
        <v>1431</v>
      </c>
      <c r="F19" s="125">
        <f t="shared" si="0"/>
        <v>2567</v>
      </c>
      <c r="G19" s="124">
        <f t="shared" si="0"/>
        <v>67</v>
      </c>
      <c r="H19" s="124">
        <f t="shared" si="0"/>
        <v>97</v>
      </c>
      <c r="I19" s="121"/>
    </row>
  </sheetData>
  <mergeCells count="4">
    <mergeCell ref="B6:I6"/>
    <mergeCell ref="B7:I7"/>
    <mergeCell ref="B8:I8"/>
    <mergeCell ref="B10:I10"/>
  </mergeCells>
  <pageMargins left="0.70866141732283472" right="0.31496062992125984" top="0.78740157480314965" bottom="0.78740157480314965" header="0.31496062992125984" footer="0.31496062992125984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L22"/>
  <sheetViews>
    <sheetView workbookViewId="0">
      <selection activeCell="AM18" sqref="AM18"/>
    </sheetView>
  </sheetViews>
  <sheetFormatPr defaultColWidth="6.28515625" defaultRowHeight="12.75"/>
  <cols>
    <col min="1" max="1" width="13.140625" customWidth="1"/>
    <col min="2" max="2" width="4" customWidth="1"/>
    <col min="3" max="3" width="3.5703125" customWidth="1"/>
    <col min="4" max="4" width="5.140625" customWidth="1"/>
    <col min="5" max="5" width="3.85546875" customWidth="1"/>
    <col min="6" max="6" width="4" customWidth="1"/>
    <col min="7" max="7" width="5" customWidth="1"/>
    <col min="8" max="8" width="4" customWidth="1"/>
    <col min="9" max="9" width="4.42578125" customWidth="1"/>
    <col min="10" max="10" width="5" customWidth="1"/>
    <col min="11" max="11" width="3.7109375" customWidth="1"/>
    <col min="12" max="12" width="4" customWidth="1"/>
    <col min="13" max="13" width="5.140625" customWidth="1"/>
    <col min="14" max="14" width="4.140625" customWidth="1"/>
    <col min="15" max="15" width="4.5703125" customWidth="1"/>
    <col min="16" max="16" width="5.140625" customWidth="1"/>
    <col min="17" max="17" width="4.5703125" customWidth="1"/>
    <col min="18" max="18" width="4.42578125" customWidth="1"/>
    <col min="19" max="19" width="5.140625" customWidth="1"/>
    <col min="20" max="20" width="3.85546875" customWidth="1"/>
    <col min="21" max="21" width="4.5703125" customWidth="1"/>
    <col min="22" max="22" width="5" customWidth="1"/>
    <col min="23" max="23" width="3.7109375" customWidth="1"/>
    <col min="24" max="24" width="4" customWidth="1"/>
    <col min="25" max="25" width="5.140625" customWidth="1"/>
    <col min="26" max="27" width="4.42578125" customWidth="1"/>
    <col min="28" max="28" width="5.28515625" customWidth="1"/>
    <col min="29" max="29" width="4.28515625" customWidth="1"/>
    <col min="30" max="30" width="4.42578125" customWidth="1"/>
    <col min="31" max="31" width="5.140625" customWidth="1"/>
    <col min="32" max="32" width="4" customWidth="1"/>
    <col min="33" max="33" width="3.85546875" customWidth="1"/>
    <col min="34" max="34" width="5" customWidth="1"/>
    <col min="35" max="35" width="4.42578125" customWidth="1"/>
    <col min="36" max="36" width="4.5703125" customWidth="1"/>
    <col min="37" max="37" width="4.7109375" customWidth="1"/>
    <col min="38" max="38" width="5.5703125" customWidth="1"/>
  </cols>
  <sheetData>
    <row r="1" spans="1:3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</row>
    <row r="3" spans="1:38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</row>
    <row r="4" spans="1:38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</row>
    <row r="5" spans="1:38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</row>
    <row r="6" spans="1:38">
      <c r="A6" s="223" t="s">
        <v>26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</row>
    <row r="7" spans="1:38">
      <c r="A7" s="223" t="s">
        <v>3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</row>
    <row r="8" spans="1:38">
      <c r="A8" s="223" t="s">
        <v>29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</row>
    <row r="9" spans="1:38" ht="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23.25" customHeight="1">
      <c r="A10" s="241" t="s">
        <v>3891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3"/>
    </row>
    <row r="11" spans="1:38" ht="21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244" t="s">
        <v>4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  <c r="AK12" s="245"/>
      <c r="AL12" s="246"/>
    </row>
    <row r="13" spans="1:38">
      <c r="A13" s="244"/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6"/>
    </row>
    <row r="14" spans="1:38">
      <c r="A14" s="247" t="s">
        <v>8</v>
      </c>
      <c r="B14" s="236" t="s">
        <v>10</v>
      </c>
      <c r="C14" s="249"/>
      <c r="D14" s="249" t="s">
        <v>32</v>
      </c>
      <c r="E14" s="249" t="s">
        <v>11</v>
      </c>
      <c r="F14" s="249"/>
      <c r="G14" s="239" t="s">
        <v>32</v>
      </c>
      <c r="H14" s="239" t="s">
        <v>12</v>
      </c>
      <c r="I14" s="239"/>
      <c r="J14" s="239" t="s">
        <v>32</v>
      </c>
      <c r="K14" s="239" t="s">
        <v>13</v>
      </c>
      <c r="L14" s="239"/>
      <c r="M14" s="239" t="s">
        <v>32</v>
      </c>
      <c r="N14" s="239" t="s">
        <v>14</v>
      </c>
      <c r="O14" s="239"/>
      <c r="P14" s="239" t="s">
        <v>32</v>
      </c>
      <c r="Q14" s="239" t="s">
        <v>16</v>
      </c>
      <c r="R14" s="239"/>
      <c r="S14" s="240" t="s">
        <v>32</v>
      </c>
      <c r="T14" s="238" t="s">
        <v>17</v>
      </c>
      <c r="U14" s="238"/>
      <c r="V14" s="234" t="s">
        <v>32</v>
      </c>
      <c r="W14" s="238" t="s">
        <v>15</v>
      </c>
      <c r="X14" s="238"/>
      <c r="Y14" s="238" t="s">
        <v>32</v>
      </c>
      <c r="Z14" s="232" t="s">
        <v>18</v>
      </c>
      <c r="AA14" s="233"/>
      <c r="AB14" s="238" t="s">
        <v>32</v>
      </c>
      <c r="AC14" s="232" t="s">
        <v>19</v>
      </c>
      <c r="AD14" s="233"/>
      <c r="AE14" s="238" t="s">
        <v>32</v>
      </c>
      <c r="AF14" s="238" t="s">
        <v>20</v>
      </c>
      <c r="AG14" s="238"/>
      <c r="AH14" s="234" t="s">
        <v>32</v>
      </c>
      <c r="AI14" s="232" t="s">
        <v>21</v>
      </c>
      <c r="AJ14" s="233"/>
      <c r="AK14" s="234" t="s">
        <v>32</v>
      </c>
      <c r="AL14" s="236" t="s">
        <v>9</v>
      </c>
    </row>
    <row r="15" spans="1:38">
      <c r="A15" s="248"/>
      <c r="B15" s="208" t="s">
        <v>5</v>
      </c>
      <c r="C15" s="209" t="s">
        <v>6</v>
      </c>
      <c r="D15" s="249"/>
      <c r="E15" s="209" t="s">
        <v>5</v>
      </c>
      <c r="F15" s="209" t="s">
        <v>6</v>
      </c>
      <c r="G15" s="239"/>
      <c r="H15" s="210" t="s">
        <v>5</v>
      </c>
      <c r="I15" s="210" t="s">
        <v>6</v>
      </c>
      <c r="J15" s="239"/>
      <c r="K15" s="210" t="s">
        <v>5</v>
      </c>
      <c r="L15" s="210" t="s">
        <v>6</v>
      </c>
      <c r="M15" s="239"/>
      <c r="N15" s="210" t="s">
        <v>5</v>
      </c>
      <c r="O15" s="210" t="s">
        <v>6</v>
      </c>
      <c r="P15" s="239"/>
      <c r="Q15" s="23" t="s">
        <v>5</v>
      </c>
      <c r="R15" s="23" t="s">
        <v>6</v>
      </c>
      <c r="S15" s="240"/>
      <c r="T15" s="211" t="s">
        <v>5</v>
      </c>
      <c r="U15" s="24" t="s">
        <v>6</v>
      </c>
      <c r="V15" s="235"/>
      <c r="W15" s="211" t="s">
        <v>5</v>
      </c>
      <c r="X15" s="211" t="s">
        <v>6</v>
      </c>
      <c r="Y15" s="238"/>
      <c r="Z15" s="211" t="s">
        <v>5</v>
      </c>
      <c r="AA15" s="211" t="s">
        <v>6</v>
      </c>
      <c r="AB15" s="238"/>
      <c r="AC15" s="211" t="s">
        <v>5</v>
      </c>
      <c r="AD15" s="211" t="s">
        <v>6</v>
      </c>
      <c r="AE15" s="238"/>
      <c r="AF15" s="211" t="s">
        <v>5</v>
      </c>
      <c r="AG15" s="211" t="s">
        <v>6</v>
      </c>
      <c r="AH15" s="235"/>
      <c r="AI15" s="212" t="s">
        <v>5</v>
      </c>
      <c r="AJ15" s="212" t="s">
        <v>6</v>
      </c>
      <c r="AK15" s="235"/>
      <c r="AL15" s="236"/>
    </row>
    <row r="16" spans="1:38" ht="22.5">
      <c r="A16" s="152" t="s">
        <v>0</v>
      </c>
      <c r="B16" s="226" t="s">
        <v>7</v>
      </c>
      <c r="C16" s="227"/>
      <c r="D16" s="4"/>
      <c r="E16" s="5">
        <v>39</v>
      </c>
      <c r="F16" s="5">
        <v>13</v>
      </c>
      <c r="G16" s="5">
        <v>52</v>
      </c>
      <c r="H16" s="5">
        <v>56</v>
      </c>
      <c r="I16" s="5">
        <v>42</v>
      </c>
      <c r="J16" s="5">
        <v>98</v>
      </c>
      <c r="K16" s="5">
        <v>32</v>
      </c>
      <c r="L16" s="5">
        <v>16</v>
      </c>
      <c r="M16" s="5">
        <v>48</v>
      </c>
      <c r="N16" s="5">
        <v>29</v>
      </c>
      <c r="O16" s="5">
        <v>25</v>
      </c>
      <c r="P16" s="6">
        <v>54</v>
      </c>
      <c r="Q16" s="6">
        <v>35</v>
      </c>
      <c r="R16" s="5">
        <v>21</v>
      </c>
      <c r="S16" s="6">
        <v>56</v>
      </c>
      <c r="T16" s="13">
        <v>23</v>
      </c>
      <c r="U16" s="13">
        <v>26</v>
      </c>
      <c r="V16" s="2">
        <v>49</v>
      </c>
      <c r="W16" s="2">
        <v>33</v>
      </c>
      <c r="X16" s="2">
        <v>19</v>
      </c>
      <c r="Y16" s="2">
        <v>52</v>
      </c>
      <c r="Z16" s="2">
        <v>80</v>
      </c>
      <c r="AA16" s="2">
        <v>74</v>
      </c>
      <c r="AB16" s="2">
        <v>154</v>
      </c>
      <c r="AC16" s="2">
        <v>105</v>
      </c>
      <c r="AD16" s="2">
        <v>87</v>
      </c>
      <c r="AE16" s="2">
        <v>192</v>
      </c>
      <c r="AF16" s="2">
        <v>30</v>
      </c>
      <c r="AG16" s="2">
        <v>17</v>
      </c>
      <c r="AH16" s="2">
        <v>47</v>
      </c>
      <c r="AI16" s="2">
        <v>0</v>
      </c>
      <c r="AJ16" s="2">
        <v>20</v>
      </c>
      <c r="AK16" s="2">
        <v>20</v>
      </c>
      <c r="AL16" s="102">
        <v>822</v>
      </c>
    </row>
    <row r="17" spans="1:38" ht="22.5">
      <c r="A17" s="7" t="s">
        <v>23</v>
      </c>
      <c r="B17" s="226" t="s">
        <v>7</v>
      </c>
      <c r="C17" s="227"/>
      <c r="D17" s="4"/>
      <c r="E17" s="5">
        <v>24</v>
      </c>
      <c r="F17" s="5">
        <v>10</v>
      </c>
      <c r="G17" s="5">
        <v>34</v>
      </c>
      <c r="H17" s="5">
        <v>50</v>
      </c>
      <c r="I17" s="5">
        <v>24</v>
      </c>
      <c r="J17" s="5">
        <v>74</v>
      </c>
      <c r="K17" s="5">
        <v>20</v>
      </c>
      <c r="L17" s="5">
        <v>20</v>
      </c>
      <c r="M17" s="5">
        <v>40</v>
      </c>
      <c r="N17" s="5">
        <v>17</v>
      </c>
      <c r="O17" s="5">
        <v>46</v>
      </c>
      <c r="P17" s="6">
        <v>63</v>
      </c>
      <c r="Q17" s="6">
        <v>12</v>
      </c>
      <c r="R17" s="5">
        <v>29</v>
      </c>
      <c r="S17" s="92">
        <v>41</v>
      </c>
      <c r="T17" s="93">
        <v>3</v>
      </c>
      <c r="U17" s="14">
        <v>17</v>
      </c>
      <c r="V17" s="14">
        <v>20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102">
        <v>272</v>
      </c>
    </row>
    <row r="18" spans="1:38" ht="22.5">
      <c r="A18" s="7" t="s">
        <v>25</v>
      </c>
      <c r="B18" s="94">
        <v>3</v>
      </c>
      <c r="C18" s="213">
        <v>17</v>
      </c>
      <c r="D18" s="4">
        <v>20</v>
      </c>
      <c r="E18" s="5">
        <v>3</v>
      </c>
      <c r="F18" s="5">
        <v>22</v>
      </c>
      <c r="G18" s="5">
        <v>25</v>
      </c>
      <c r="H18" s="5">
        <v>7</v>
      </c>
      <c r="I18" s="5">
        <v>37</v>
      </c>
      <c r="J18" s="5">
        <v>44</v>
      </c>
      <c r="K18" s="5">
        <v>8</v>
      </c>
      <c r="L18" s="5">
        <v>24</v>
      </c>
      <c r="M18" s="5">
        <v>32</v>
      </c>
      <c r="N18" s="5">
        <v>14</v>
      </c>
      <c r="O18" s="5">
        <v>27</v>
      </c>
      <c r="P18" s="6">
        <v>41</v>
      </c>
      <c r="Q18" s="6">
        <v>9</v>
      </c>
      <c r="R18" s="5">
        <v>32</v>
      </c>
      <c r="S18" s="95">
        <v>41</v>
      </c>
      <c r="T18" s="237" t="s">
        <v>7</v>
      </c>
      <c r="U18" s="229"/>
      <c r="V18" s="96"/>
      <c r="W18" s="96">
        <v>14</v>
      </c>
      <c r="X18" s="2">
        <v>33</v>
      </c>
      <c r="Y18" s="2">
        <v>47</v>
      </c>
      <c r="Z18" s="2">
        <v>13</v>
      </c>
      <c r="AA18" s="2">
        <v>41</v>
      </c>
      <c r="AB18" s="2">
        <v>54</v>
      </c>
      <c r="AC18" s="2">
        <v>15</v>
      </c>
      <c r="AD18" s="2">
        <v>12</v>
      </c>
      <c r="AE18" s="2">
        <v>27</v>
      </c>
      <c r="AF18" s="2">
        <v>10</v>
      </c>
      <c r="AG18" s="2">
        <v>33</v>
      </c>
      <c r="AH18" s="2">
        <v>33</v>
      </c>
      <c r="AI18" s="2">
        <v>3</v>
      </c>
      <c r="AJ18" s="2">
        <v>19</v>
      </c>
      <c r="AK18" s="2">
        <f>SUM(AI18:AJ18)</f>
        <v>22</v>
      </c>
      <c r="AL18" s="102">
        <v>396</v>
      </c>
    </row>
    <row r="19" spans="1:38" ht="33.75">
      <c r="A19" s="97" t="s">
        <v>27</v>
      </c>
      <c r="B19" s="226" t="s">
        <v>7</v>
      </c>
      <c r="C19" s="227"/>
      <c r="D19" s="98"/>
      <c r="E19" s="12">
        <v>1</v>
      </c>
      <c r="F19" s="12">
        <v>27</v>
      </c>
      <c r="G19" s="11">
        <v>28</v>
      </c>
      <c r="H19" s="11">
        <v>23</v>
      </c>
      <c r="I19" s="11">
        <v>25</v>
      </c>
      <c r="J19" s="11">
        <v>48</v>
      </c>
      <c r="K19" s="11">
        <v>19</v>
      </c>
      <c r="L19" s="11">
        <v>21</v>
      </c>
      <c r="M19" s="12">
        <v>40</v>
      </c>
      <c r="N19" s="11">
        <v>15</v>
      </c>
      <c r="O19" s="11">
        <v>22</v>
      </c>
      <c r="P19" s="13">
        <v>37</v>
      </c>
      <c r="Q19" s="13">
        <v>18</v>
      </c>
      <c r="R19" s="11">
        <v>19</v>
      </c>
      <c r="S19" s="99">
        <v>37</v>
      </c>
      <c r="T19" s="228" t="s">
        <v>7</v>
      </c>
      <c r="U19" s="229"/>
      <c r="V19" s="96"/>
      <c r="W19" s="96">
        <v>21</v>
      </c>
      <c r="X19" s="10">
        <v>12</v>
      </c>
      <c r="Y19" s="10">
        <v>33</v>
      </c>
      <c r="Z19" s="10">
        <v>17</v>
      </c>
      <c r="AA19" s="10">
        <v>25</v>
      </c>
      <c r="AB19" s="10">
        <v>42</v>
      </c>
      <c r="AC19" s="10">
        <v>27</v>
      </c>
      <c r="AD19" s="10">
        <v>14</v>
      </c>
      <c r="AE19" s="10">
        <v>42</v>
      </c>
      <c r="AF19" s="10">
        <v>25</v>
      </c>
      <c r="AG19" s="10">
        <v>14</v>
      </c>
      <c r="AH19" s="14">
        <v>39</v>
      </c>
      <c r="AI19" s="14">
        <v>26</v>
      </c>
      <c r="AJ19" s="14">
        <v>9</v>
      </c>
      <c r="AK19" s="14">
        <f>SUM(AI19:AJ19)</f>
        <v>35</v>
      </c>
      <c r="AL19" s="103">
        <v>380</v>
      </c>
    </row>
    <row r="20" spans="1:38" ht="22.5">
      <c r="A20" s="18" t="s">
        <v>2</v>
      </c>
      <c r="B20" s="230" t="s">
        <v>7</v>
      </c>
      <c r="C20" s="231"/>
      <c r="D20" s="19"/>
      <c r="E20" s="20">
        <v>56</v>
      </c>
      <c r="F20" s="20">
        <v>35</v>
      </c>
      <c r="G20" s="19">
        <v>91</v>
      </c>
      <c r="H20" s="19">
        <v>34</v>
      </c>
      <c r="I20" s="19">
        <v>116</v>
      </c>
      <c r="J20" s="19">
        <v>150</v>
      </c>
      <c r="K20" s="19">
        <v>56</v>
      </c>
      <c r="L20" s="19">
        <v>127</v>
      </c>
      <c r="M20" s="20">
        <v>183</v>
      </c>
      <c r="N20" s="19">
        <v>0</v>
      </c>
      <c r="O20" s="19">
        <v>0</v>
      </c>
      <c r="P20" s="21">
        <v>0</v>
      </c>
      <c r="Q20" s="21">
        <v>0</v>
      </c>
      <c r="R20" s="19">
        <v>0</v>
      </c>
      <c r="S20" s="21">
        <v>0</v>
      </c>
      <c r="T20" s="15">
        <v>0</v>
      </c>
      <c r="U20" s="16">
        <v>0</v>
      </c>
      <c r="V20" s="16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19</v>
      </c>
      <c r="AD20" s="10">
        <v>21</v>
      </c>
      <c r="AE20" s="10">
        <v>40</v>
      </c>
      <c r="AF20" s="10">
        <v>42</v>
      </c>
      <c r="AG20" s="10">
        <v>72</v>
      </c>
      <c r="AH20" s="10">
        <v>114</v>
      </c>
      <c r="AI20" s="14">
        <v>0</v>
      </c>
      <c r="AJ20" s="14">
        <v>0</v>
      </c>
      <c r="AK20" s="14">
        <v>0</v>
      </c>
      <c r="AL20" s="104">
        <v>578</v>
      </c>
    </row>
    <row r="21" spans="1:38" ht="22.5">
      <c r="A21" s="17" t="s">
        <v>35</v>
      </c>
      <c r="B21" s="8">
        <v>0</v>
      </c>
      <c r="C21" s="8">
        <v>0</v>
      </c>
      <c r="D21" s="22">
        <v>0</v>
      </c>
      <c r="E21" s="8">
        <v>0</v>
      </c>
      <c r="F21" s="8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8">
        <v>0</v>
      </c>
      <c r="N21" s="22">
        <v>0</v>
      </c>
      <c r="O21" s="22">
        <v>0</v>
      </c>
      <c r="P21" s="2">
        <v>0</v>
      </c>
      <c r="Q21" s="2">
        <v>0</v>
      </c>
      <c r="R21" s="22">
        <v>0</v>
      </c>
      <c r="S21" s="2">
        <v>0</v>
      </c>
      <c r="T21" s="2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30</v>
      </c>
      <c r="AD21" s="2">
        <v>0</v>
      </c>
      <c r="AE21" s="2">
        <v>30</v>
      </c>
      <c r="AF21" s="2">
        <v>9</v>
      </c>
      <c r="AG21" s="2">
        <v>32</v>
      </c>
      <c r="AH21" s="2">
        <v>41</v>
      </c>
      <c r="AI21" s="2">
        <v>11</v>
      </c>
      <c r="AJ21" s="2">
        <v>37</v>
      </c>
      <c r="AK21" s="2">
        <f>SUM(AI21:AJ21)</f>
        <v>48</v>
      </c>
      <c r="AL21" s="105">
        <v>119</v>
      </c>
    </row>
    <row r="22" spans="1:38">
      <c r="A22" s="106" t="s">
        <v>28</v>
      </c>
      <c r="B22" s="107">
        <v>3</v>
      </c>
      <c r="C22" s="107">
        <v>17</v>
      </c>
      <c r="D22" s="107">
        <v>20</v>
      </c>
      <c r="E22" s="108">
        <f t="shared" ref="E22:S22" si="0">SUM(E16:E21)</f>
        <v>123</v>
      </c>
      <c r="F22" s="108">
        <f t="shared" si="0"/>
        <v>107</v>
      </c>
      <c r="G22" s="107">
        <f t="shared" si="0"/>
        <v>230</v>
      </c>
      <c r="H22" s="107">
        <f t="shared" si="0"/>
        <v>170</v>
      </c>
      <c r="I22" s="107">
        <f t="shared" si="0"/>
        <v>244</v>
      </c>
      <c r="J22" s="107">
        <f t="shared" si="0"/>
        <v>414</v>
      </c>
      <c r="K22" s="107">
        <f t="shared" si="0"/>
        <v>135</v>
      </c>
      <c r="L22" s="107">
        <f t="shared" si="0"/>
        <v>208</v>
      </c>
      <c r="M22" s="108">
        <f t="shared" si="0"/>
        <v>343</v>
      </c>
      <c r="N22" s="107">
        <f t="shared" si="0"/>
        <v>75</v>
      </c>
      <c r="O22" s="107">
        <f t="shared" si="0"/>
        <v>120</v>
      </c>
      <c r="P22" s="109">
        <f t="shared" si="0"/>
        <v>195</v>
      </c>
      <c r="Q22" s="109">
        <f t="shared" si="0"/>
        <v>74</v>
      </c>
      <c r="R22" s="107">
        <f t="shared" si="0"/>
        <v>101</v>
      </c>
      <c r="S22" s="109">
        <f t="shared" si="0"/>
        <v>175</v>
      </c>
      <c r="T22" s="107">
        <f>SUM(T16:T20)</f>
        <v>26</v>
      </c>
      <c r="U22" s="109">
        <f>SUM(U16:U20)</f>
        <v>43</v>
      </c>
      <c r="V22" s="109">
        <f t="shared" ref="V22:AB22" si="1">SUM(V16:V21)</f>
        <v>69</v>
      </c>
      <c r="W22" s="109">
        <f t="shared" si="1"/>
        <v>68</v>
      </c>
      <c r="X22" s="109">
        <f t="shared" si="1"/>
        <v>64</v>
      </c>
      <c r="Y22" s="109">
        <f t="shared" si="1"/>
        <v>132</v>
      </c>
      <c r="Z22" s="109">
        <f t="shared" si="1"/>
        <v>110</v>
      </c>
      <c r="AA22" s="109">
        <f t="shared" si="1"/>
        <v>140</v>
      </c>
      <c r="AB22" s="109">
        <f t="shared" si="1"/>
        <v>250</v>
      </c>
      <c r="AC22" s="109">
        <f t="shared" ref="AC22:AK22" si="2">SUM(AC16:AC20)</f>
        <v>166</v>
      </c>
      <c r="AD22" s="109">
        <f t="shared" si="2"/>
        <v>134</v>
      </c>
      <c r="AE22" s="109">
        <f>SUM(AE16:AE21)</f>
        <v>331</v>
      </c>
      <c r="AF22" s="109">
        <f>SUM(AF16:AF21)</f>
        <v>116</v>
      </c>
      <c r="AG22" s="109">
        <f>SUM(AG16:AG21)</f>
        <v>168</v>
      </c>
      <c r="AH22" s="109">
        <f>SUM(AH16:AH21)</f>
        <v>274</v>
      </c>
      <c r="AI22" s="109">
        <f t="shared" si="2"/>
        <v>29</v>
      </c>
      <c r="AJ22" s="109">
        <f t="shared" si="2"/>
        <v>48</v>
      </c>
      <c r="AK22" s="109">
        <f t="shared" si="2"/>
        <v>77</v>
      </c>
      <c r="AL22" s="110">
        <f>SUM(AL16:AL21)</f>
        <v>2567</v>
      </c>
    </row>
  </sheetData>
  <mergeCells count="37">
    <mergeCell ref="A14:A15"/>
    <mergeCell ref="B14:C14"/>
    <mergeCell ref="D14:D15"/>
    <mergeCell ref="E14:F14"/>
    <mergeCell ref="G14:G15"/>
    <mergeCell ref="A6:AL6"/>
    <mergeCell ref="A7:AL7"/>
    <mergeCell ref="A8:AL8"/>
    <mergeCell ref="A10:AL10"/>
    <mergeCell ref="A12:AL13"/>
    <mergeCell ref="AL14:AL15"/>
    <mergeCell ref="B16:C16"/>
    <mergeCell ref="B17:C17"/>
    <mergeCell ref="T18:U18"/>
    <mergeCell ref="Z14:AA14"/>
    <mergeCell ref="AB14:AB15"/>
    <mergeCell ref="AC14:AD14"/>
    <mergeCell ref="AE14:AE15"/>
    <mergeCell ref="AF14:AG14"/>
    <mergeCell ref="AH14:AH15"/>
    <mergeCell ref="Q14:R14"/>
    <mergeCell ref="S14:S15"/>
    <mergeCell ref="T14:U14"/>
    <mergeCell ref="V14:V15"/>
    <mergeCell ref="W14:X14"/>
    <mergeCell ref="Y14:Y15"/>
    <mergeCell ref="B19:C19"/>
    <mergeCell ref="T19:U19"/>
    <mergeCell ref="B20:C20"/>
    <mergeCell ref="AI14:AJ14"/>
    <mergeCell ref="AK14:AK15"/>
    <mergeCell ref="H14:I14"/>
    <mergeCell ref="J14:J15"/>
    <mergeCell ref="K14:L14"/>
    <mergeCell ref="M14:M15"/>
    <mergeCell ref="N14:O14"/>
    <mergeCell ref="P14:P15"/>
  </mergeCells>
  <pageMargins left="0.31496062992125984" right="0.31496062992125984" top="0.78740157480314965" bottom="0.78740157480314965" header="0.31496062992125984" footer="0.31496062992125984"/>
  <pageSetup paperSize="9" scale="8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416"/>
  <sheetViews>
    <sheetView workbookViewId="0">
      <selection activeCell="P121" sqref="P121"/>
    </sheetView>
  </sheetViews>
  <sheetFormatPr defaultRowHeight="12.75"/>
  <cols>
    <col min="1" max="1" width="7.42578125" customWidth="1"/>
    <col min="2" max="2" width="37.5703125" customWidth="1"/>
    <col min="3" max="3" width="10.42578125" customWidth="1"/>
    <col min="6" max="6" width="10.5703125" customWidth="1"/>
    <col min="7" max="7" width="11.42578125" customWidth="1"/>
    <col min="8" max="8" width="13.140625" customWidth="1"/>
    <col min="9" max="9" width="14.85546875" customWidth="1"/>
    <col min="10" max="10" width="10.140625" customWidth="1"/>
    <col min="11" max="11" width="12.85546875" customWidth="1"/>
    <col min="12" max="12" width="12.42578125" customWidth="1"/>
    <col min="13" max="13" width="14" customWidth="1"/>
  </cols>
  <sheetData>
    <row r="1" spans="1:13">
      <c r="A1" s="216"/>
      <c r="B1" s="265"/>
      <c r="C1" s="296"/>
      <c r="D1" s="297"/>
      <c r="E1" s="298"/>
      <c r="F1" s="299"/>
      <c r="G1" s="299"/>
      <c r="H1" s="299"/>
      <c r="I1" s="299"/>
      <c r="J1" s="299"/>
      <c r="K1" s="216"/>
      <c r="L1" s="297"/>
      <c r="M1" s="300"/>
    </row>
    <row r="2" spans="1:13">
      <c r="A2" s="216"/>
      <c r="B2" s="265"/>
      <c r="C2" s="296"/>
      <c r="D2" s="297"/>
      <c r="E2" s="298"/>
      <c r="F2" s="299"/>
      <c r="G2" s="299"/>
      <c r="H2" s="299"/>
      <c r="I2" s="299"/>
      <c r="J2" s="299"/>
      <c r="K2" s="216"/>
      <c r="L2" s="297"/>
      <c r="M2" s="300"/>
    </row>
    <row r="3" spans="1:13">
      <c r="A3" s="216"/>
      <c r="B3" s="265"/>
      <c r="C3" s="296"/>
      <c r="D3" s="297"/>
      <c r="E3" s="298"/>
      <c r="F3" s="299"/>
      <c r="G3" s="299"/>
      <c r="H3" s="299"/>
      <c r="I3" s="299"/>
      <c r="J3" s="299"/>
      <c r="K3" s="216"/>
      <c r="L3" s="297"/>
      <c r="M3" s="300"/>
    </row>
    <row r="4" spans="1:13">
      <c r="A4" s="216"/>
      <c r="B4" s="265"/>
      <c r="C4" s="296"/>
      <c r="D4" s="297"/>
      <c r="E4" s="298"/>
      <c r="F4" s="299"/>
      <c r="G4" s="299"/>
      <c r="H4" s="299"/>
      <c r="I4" s="299"/>
      <c r="J4" s="299"/>
      <c r="K4" s="216"/>
      <c r="L4" s="297"/>
      <c r="M4" s="300"/>
    </row>
    <row r="5" spans="1:13">
      <c r="A5" s="301" t="s">
        <v>22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</row>
    <row r="6" spans="1:13">
      <c r="A6" s="301" t="s">
        <v>3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</row>
    <row r="7" spans="1:13">
      <c r="A7" s="301" t="s">
        <v>29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</row>
    <row r="8" spans="1:13">
      <c r="A8" s="302"/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</row>
    <row r="9" spans="1:13">
      <c r="A9" s="303" t="s">
        <v>3940</v>
      </c>
      <c r="B9" s="304"/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305"/>
    </row>
    <row r="10" spans="1:13">
      <c r="A10" s="306"/>
      <c r="B10" s="307"/>
      <c r="C10" s="302"/>
      <c r="D10" s="308"/>
      <c r="E10" s="309"/>
      <c r="F10" s="310"/>
      <c r="G10" s="310"/>
      <c r="H10" s="310"/>
      <c r="I10" s="310"/>
      <c r="J10" s="310"/>
      <c r="K10" s="306"/>
      <c r="L10" s="308"/>
      <c r="M10" s="311"/>
    </row>
    <row r="11" spans="1:13" ht="36">
      <c r="A11" s="312" t="s">
        <v>39</v>
      </c>
      <c r="B11" s="313" t="s">
        <v>3941</v>
      </c>
      <c r="C11" s="314" t="s">
        <v>3942</v>
      </c>
      <c r="D11" s="315" t="s">
        <v>3943</v>
      </c>
      <c r="E11" s="316" t="s">
        <v>3944</v>
      </c>
      <c r="F11" s="317" t="s">
        <v>3945</v>
      </c>
      <c r="G11" s="317" t="s">
        <v>3946</v>
      </c>
      <c r="H11" s="317" t="s">
        <v>3947</v>
      </c>
      <c r="I11" s="317" t="s">
        <v>3948</v>
      </c>
      <c r="J11" s="317" t="s">
        <v>44</v>
      </c>
      <c r="K11" s="313" t="s">
        <v>3949</v>
      </c>
      <c r="L11" s="315" t="s">
        <v>3950</v>
      </c>
      <c r="M11" s="318" t="s">
        <v>47</v>
      </c>
    </row>
    <row r="12" spans="1:13">
      <c r="A12" s="319">
        <v>1</v>
      </c>
      <c r="B12" s="320" t="s">
        <v>1761</v>
      </c>
      <c r="C12" s="321" t="s">
        <v>3951</v>
      </c>
      <c r="D12" s="322" t="s">
        <v>3952</v>
      </c>
      <c r="E12" s="323" t="s">
        <v>3953</v>
      </c>
      <c r="F12" s="324">
        <v>38890.19</v>
      </c>
      <c r="G12" s="324"/>
      <c r="H12" s="324"/>
      <c r="I12" s="324"/>
      <c r="J12" s="324">
        <v>38890.19</v>
      </c>
      <c r="K12" s="320" t="s">
        <v>3954</v>
      </c>
      <c r="L12" s="322">
        <v>40917</v>
      </c>
      <c r="M12" s="325" t="s">
        <v>124</v>
      </c>
    </row>
    <row r="13" spans="1:13">
      <c r="A13" s="326" t="s">
        <v>3955</v>
      </c>
      <c r="B13" s="327" t="s">
        <v>3956</v>
      </c>
      <c r="C13" s="326" t="s">
        <v>3957</v>
      </c>
      <c r="D13" s="326" t="s">
        <v>3958</v>
      </c>
      <c r="E13" s="328" t="s">
        <v>3953</v>
      </c>
      <c r="F13" s="329">
        <v>14497.28</v>
      </c>
      <c r="G13" s="329"/>
      <c r="H13" s="329">
        <v>14497.28</v>
      </c>
      <c r="I13" s="329"/>
      <c r="J13" s="330"/>
      <c r="K13" s="331" t="s">
        <v>3954</v>
      </c>
      <c r="L13" s="332">
        <v>40918</v>
      </c>
      <c r="M13" s="333" t="s">
        <v>87</v>
      </c>
    </row>
    <row r="14" spans="1:13">
      <c r="A14" s="334"/>
      <c r="B14" s="335"/>
      <c r="C14" s="334"/>
      <c r="D14" s="334"/>
      <c r="E14" s="328" t="s">
        <v>3959</v>
      </c>
      <c r="F14" s="329">
        <v>3633.16</v>
      </c>
      <c r="G14" s="329"/>
      <c r="H14" s="329">
        <v>3633.16</v>
      </c>
      <c r="I14" s="329"/>
      <c r="J14" s="330"/>
      <c r="K14" s="336"/>
      <c r="L14" s="337"/>
      <c r="M14" s="338"/>
    </row>
    <row r="15" spans="1:13">
      <c r="A15" s="339"/>
      <c r="B15" s="340"/>
      <c r="C15" s="339"/>
      <c r="D15" s="339"/>
      <c r="E15" s="328" t="s">
        <v>3960</v>
      </c>
      <c r="F15" s="329">
        <v>3776.48</v>
      </c>
      <c r="G15" s="329"/>
      <c r="H15" s="329">
        <v>3776.48</v>
      </c>
      <c r="I15" s="329"/>
      <c r="J15" s="330"/>
      <c r="K15" s="341"/>
      <c r="L15" s="342"/>
      <c r="M15" s="343"/>
    </row>
    <row r="16" spans="1:13">
      <c r="A16" s="344" t="s">
        <v>3961</v>
      </c>
      <c r="B16" s="345" t="s">
        <v>3956</v>
      </c>
      <c r="C16" s="344" t="s">
        <v>3962</v>
      </c>
      <c r="D16" s="344" t="s">
        <v>3958</v>
      </c>
      <c r="E16" s="346" t="s">
        <v>3953</v>
      </c>
      <c r="F16" s="324">
        <v>323409.78000000003</v>
      </c>
      <c r="G16" s="324"/>
      <c r="H16" s="324">
        <v>323409.78000000003</v>
      </c>
      <c r="I16" s="324"/>
      <c r="J16" s="347"/>
      <c r="K16" s="348" t="s">
        <v>3954</v>
      </c>
      <c r="L16" s="349">
        <v>40918</v>
      </c>
      <c r="M16" s="350" t="s">
        <v>87</v>
      </c>
    </row>
    <row r="17" spans="1:13">
      <c r="A17" s="351"/>
      <c r="B17" s="352"/>
      <c r="C17" s="351"/>
      <c r="D17" s="351"/>
      <c r="E17" s="346" t="s">
        <v>3959</v>
      </c>
      <c r="F17" s="324">
        <v>123801.49</v>
      </c>
      <c r="G17" s="324"/>
      <c r="H17" s="324">
        <v>123801.49</v>
      </c>
      <c r="I17" s="324"/>
      <c r="J17" s="347"/>
      <c r="K17" s="353"/>
      <c r="L17" s="354"/>
      <c r="M17" s="355"/>
    </row>
    <row r="18" spans="1:13">
      <c r="A18" s="356"/>
      <c r="B18" s="357"/>
      <c r="C18" s="356"/>
      <c r="D18" s="356"/>
      <c r="E18" s="346" t="s">
        <v>3960</v>
      </c>
      <c r="F18" s="324">
        <v>76807.460000000006</v>
      </c>
      <c r="G18" s="324"/>
      <c r="H18" s="324">
        <v>76807.460000000006</v>
      </c>
      <c r="I18" s="324"/>
      <c r="J18" s="347"/>
      <c r="K18" s="358"/>
      <c r="L18" s="359"/>
      <c r="M18" s="355"/>
    </row>
    <row r="19" spans="1:13">
      <c r="A19" s="360">
        <v>4</v>
      </c>
      <c r="B19" s="361" t="s">
        <v>3963</v>
      </c>
      <c r="C19" s="362" t="s">
        <v>3964</v>
      </c>
      <c r="D19" s="363" t="s">
        <v>3958</v>
      </c>
      <c r="E19" s="364" t="s">
        <v>3953</v>
      </c>
      <c r="F19" s="365">
        <v>2424.75</v>
      </c>
      <c r="G19" s="365"/>
      <c r="H19" s="365">
        <v>2424.75</v>
      </c>
      <c r="I19" s="365"/>
      <c r="J19" s="366"/>
      <c r="K19" s="367" t="s">
        <v>3954</v>
      </c>
      <c r="L19" s="363">
        <v>40921</v>
      </c>
      <c r="M19" s="368" t="s">
        <v>3965</v>
      </c>
    </row>
    <row r="20" spans="1:13">
      <c r="A20" s="369"/>
      <c r="B20" s="370"/>
      <c r="C20" s="371"/>
      <c r="D20" s="372"/>
      <c r="E20" s="328" t="s">
        <v>3959</v>
      </c>
      <c r="F20" s="329">
        <v>18806.46</v>
      </c>
      <c r="G20" s="365">
        <v>15003.5</v>
      </c>
      <c r="H20" s="329">
        <v>15003.5</v>
      </c>
      <c r="I20" s="329"/>
      <c r="J20" s="330"/>
      <c r="K20" s="373"/>
      <c r="L20" s="372"/>
      <c r="M20" s="374"/>
    </row>
    <row r="21" spans="1:13">
      <c r="A21" s="369"/>
      <c r="B21" s="370"/>
      <c r="C21" s="371"/>
      <c r="D21" s="372"/>
      <c r="E21" s="364" t="s">
        <v>3960</v>
      </c>
      <c r="F21" s="365">
        <v>7682.49</v>
      </c>
      <c r="G21" s="365">
        <v>6224.99</v>
      </c>
      <c r="H21" s="365">
        <v>6224.99</v>
      </c>
      <c r="I21" s="365"/>
      <c r="J21" s="366"/>
      <c r="K21" s="373"/>
      <c r="L21" s="372"/>
      <c r="M21" s="374"/>
    </row>
    <row r="22" spans="1:13">
      <c r="A22" s="369"/>
      <c r="B22" s="370"/>
      <c r="C22" s="371"/>
      <c r="D22" s="372"/>
      <c r="E22" s="328" t="s">
        <v>3966</v>
      </c>
      <c r="F22" s="329">
        <v>10464.36</v>
      </c>
      <c r="G22" s="329">
        <v>2466.35</v>
      </c>
      <c r="H22" s="329">
        <v>2466.35</v>
      </c>
      <c r="I22" s="329"/>
      <c r="J22" s="330"/>
      <c r="K22" s="373"/>
      <c r="L22" s="372"/>
      <c r="M22" s="374"/>
    </row>
    <row r="23" spans="1:13">
      <c r="A23" s="375"/>
      <c r="B23" s="376"/>
      <c r="C23" s="377"/>
      <c r="D23" s="378"/>
      <c r="E23" s="328" t="s">
        <v>3967</v>
      </c>
      <c r="F23" s="329">
        <v>7194</v>
      </c>
      <c r="G23" s="329"/>
      <c r="H23" s="329"/>
      <c r="I23" s="329"/>
      <c r="J23" s="330">
        <v>7194</v>
      </c>
      <c r="K23" s="379"/>
      <c r="L23" s="378"/>
      <c r="M23" s="380"/>
    </row>
    <row r="24" spans="1:13" ht="90">
      <c r="A24" s="381">
        <v>5</v>
      </c>
      <c r="B24" s="382" t="s">
        <v>3968</v>
      </c>
      <c r="C24" s="383" t="s">
        <v>3969</v>
      </c>
      <c r="D24" s="384" t="s">
        <v>3958</v>
      </c>
      <c r="E24" s="346" t="s">
        <v>3953</v>
      </c>
      <c r="F24" s="324">
        <v>21550.83</v>
      </c>
      <c r="G24" s="324">
        <v>21576.67</v>
      </c>
      <c r="H24" s="324"/>
      <c r="I24" s="324">
        <v>21574.67</v>
      </c>
      <c r="J24" s="347"/>
      <c r="K24" s="385" t="s">
        <v>3954</v>
      </c>
      <c r="L24" s="384">
        <v>40921</v>
      </c>
      <c r="M24" s="386" t="s">
        <v>121</v>
      </c>
    </row>
    <row r="25" spans="1:13">
      <c r="A25" s="387">
        <v>6</v>
      </c>
      <c r="B25" s="388" t="s">
        <v>3970</v>
      </c>
      <c r="C25" s="389" t="s">
        <v>3971</v>
      </c>
      <c r="D25" s="390" t="s">
        <v>3952</v>
      </c>
      <c r="E25" s="391" t="s">
        <v>3953</v>
      </c>
      <c r="F25" s="329">
        <v>37478.199999999997</v>
      </c>
      <c r="G25" s="329">
        <v>21237.64</v>
      </c>
      <c r="H25" s="329"/>
      <c r="I25" s="329">
        <v>21237.64</v>
      </c>
      <c r="J25" s="329"/>
      <c r="K25" s="388" t="s">
        <v>3972</v>
      </c>
      <c r="L25" s="390">
        <v>40931</v>
      </c>
      <c r="M25" s="392" t="s">
        <v>121</v>
      </c>
    </row>
    <row r="26" spans="1:13">
      <c r="A26" s="393">
        <v>7</v>
      </c>
      <c r="B26" s="394" t="s">
        <v>3970</v>
      </c>
      <c r="C26" s="395" t="s">
        <v>3973</v>
      </c>
      <c r="D26" s="396" t="s">
        <v>3952</v>
      </c>
      <c r="E26" s="323" t="s">
        <v>3953</v>
      </c>
      <c r="F26" s="324">
        <v>59648.11</v>
      </c>
      <c r="G26" s="324"/>
      <c r="H26" s="324">
        <v>59648.11</v>
      </c>
      <c r="I26" s="324"/>
      <c r="J26" s="324"/>
      <c r="K26" s="394" t="s">
        <v>3974</v>
      </c>
      <c r="L26" s="396">
        <v>40931</v>
      </c>
      <c r="M26" s="397" t="s">
        <v>87</v>
      </c>
    </row>
    <row r="27" spans="1:13">
      <c r="A27" s="2">
        <v>8</v>
      </c>
      <c r="B27" s="398" t="s">
        <v>3956</v>
      </c>
      <c r="C27" s="399" t="s">
        <v>3975</v>
      </c>
      <c r="D27" s="400" t="s">
        <v>3958</v>
      </c>
      <c r="E27" s="364" t="s">
        <v>3959</v>
      </c>
      <c r="F27" s="365">
        <v>438820.31</v>
      </c>
      <c r="G27" s="365"/>
      <c r="H27" s="365"/>
      <c r="I27" s="365">
        <v>438820.31</v>
      </c>
      <c r="J27" s="366"/>
      <c r="K27" s="398" t="s">
        <v>3954</v>
      </c>
      <c r="L27" s="400">
        <v>40932</v>
      </c>
      <c r="M27" s="401" t="s">
        <v>121</v>
      </c>
    </row>
    <row r="28" spans="1:13">
      <c r="A28" s="402">
        <v>9</v>
      </c>
      <c r="B28" s="403" t="s">
        <v>3976</v>
      </c>
      <c r="C28" s="404" t="s">
        <v>3977</v>
      </c>
      <c r="D28" s="384" t="s">
        <v>3952</v>
      </c>
      <c r="E28" s="323" t="s">
        <v>3953</v>
      </c>
      <c r="F28" s="324">
        <v>355794.4</v>
      </c>
      <c r="G28" s="324"/>
      <c r="H28" s="324"/>
      <c r="I28" s="324">
        <v>355794.4</v>
      </c>
      <c r="J28" s="324"/>
      <c r="K28" s="403" t="s">
        <v>3978</v>
      </c>
      <c r="L28" s="384">
        <v>40932</v>
      </c>
      <c r="M28" s="405" t="s">
        <v>121</v>
      </c>
    </row>
    <row r="29" spans="1:13">
      <c r="A29" s="406">
        <v>10</v>
      </c>
      <c r="B29" s="361" t="s">
        <v>3979</v>
      </c>
      <c r="C29" s="362" t="s">
        <v>3980</v>
      </c>
      <c r="D29" s="362" t="s">
        <v>3952</v>
      </c>
      <c r="E29" s="407" t="s">
        <v>3953</v>
      </c>
      <c r="F29" s="365">
        <v>58643.68</v>
      </c>
      <c r="G29" s="365"/>
      <c r="H29" s="365"/>
      <c r="I29" s="365">
        <v>58643.68</v>
      </c>
      <c r="J29" s="365"/>
      <c r="K29" s="361" t="s">
        <v>3981</v>
      </c>
      <c r="L29" s="363">
        <v>40933</v>
      </c>
      <c r="M29" s="408" t="s">
        <v>121</v>
      </c>
    </row>
    <row r="30" spans="1:13">
      <c r="A30" s="409"/>
      <c r="B30" s="370"/>
      <c r="C30" s="371"/>
      <c r="D30" s="371"/>
      <c r="E30" s="407" t="s">
        <v>3959</v>
      </c>
      <c r="F30" s="365">
        <v>57428.58</v>
      </c>
      <c r="G30" s="365"/>
      <c r="H30" s="365"/>
      <c r="I30" s="365">
        <v>57428.58</v>
      </c>
      <c r="J30" s="365"/>
      <c r="K30" s="370"/>
      <c r="L30" s="372"/>
      <c r="M30" s="410"/>
    </row>
    <row r="31" spans="1:13">
      <c r="A31" s="409"/>
      <c r="B31" s="370"/>
      <c r="C31" s="371"/>
      <c r="D31" s="371"/>
      <c r="E31" s="411" t="s">
        <v>3960</v>
      </c>
      <c r="F31" s="412">
        <v>49270.16</v>
      </c>
      <c r="G31" s="412"/>
      <c r="H31" s="412"/>
      <c r="I31" s="412">
        <v>49270.16</v>
      </c>
      <c r="J31" s="412"/>
      <c r="K31" s="370"/>
      <c r="L31" s="372"/>
      <c r="M31" s="410"/>
    </row>
    <row r="32" spans="1:13">
      <c r="A32" s="413"/>
      <c r="B32" s="376"/>
      <c r="C32" s="377"/>
      <c r="D32" s="371"/>
      <c r="E32" s="411" t="s">
        <v>3966</v>
      </c>
      <c r="F32" s="412">
        <v>103809.36</v>
      </c>
      <c r="G32" s="412"/>
      <c r="H32" s="412"/>
      <c r="I32" s="412">
        <v>103809.36</v>
      </c>
      <c r="J32" s="412"/>
      <c r="K32" s="376"/>
      <c r="L32" s="378"/>
      <c r="M32" s="414"/>
    </row>
    <row r="33" spans="1:13">
      <c r="A33" s="393">
        <v>11</v>
      </c>
      <c r="B33" s="394" t="s">
        <v>3982</v>
      </c>
      <c r="C33" s="395" t="s">
        <v>3983</v>
      </c>
      <c r="D33" s="396" t="s">
        <v>3952</v>
      </c>
      <c r="E33" s="323" t="s">
        <v>3953</v>
      </c>
      <c r="F33" s="324">
        <v>76333.87</v>
      </c>
      <c r="G33" s="324"/>
      <c r="H33" s="324">
        <v>76333.87</v>
      </c>
      <c r="I33" s="324"/>
      <c r="J33" s="324"/>
      <c r="K33" s="394" t="s">
        <v>3984</v>
      </c>
      <c r="L33" s="396">
        <v>40933</v>
      </c>
      <c r="M33" s="397" t="s">
        <v>87</v>
      </c>
    </row>
    <row r="34" spans="1:13">
      <c r="A34" s="10">
        <v>12</v>
      </c>
      <c r="B34" s="415" t="s">
        <v>3985</v>
      </c>
      <c r="C34" s="416" t="s">
        <v>3986</v>
      </c>
      <c r="D34" s="417" t="s">
        <v>3952</v>
      </c>
      <c r="E34" s="407" t="s">
        <v>3953</v>
      </c>
      <c r="F34" s="365">
        <v>48273.51</v>
      </c>
      <c r="G34" s="365"/>
      <c r="H34" s="365"/>
      <c r="I34" s="365">
        <v>48273.51</v>
      </c>
      <c r="J34" s="365"/>
      <c r="K34" s="415" t="s">
        <v>3987</v>
      </c>
      <c r="L34" s="417">
        <v>40938</v>
      </c>
      <c r="M34" s="418" t="s">
        <v>121</v>
      </c>
    </row>
    <row r="35" spans="1:13">
      <c r="A35" s="419">
        <v>13</v>
      </c>
      <c r="B35" s="348" t="s">
        <v>3988</v>
      </c>
      <c r="C35" s="344" t="s">
        <v>3989</v>
      </c>
      <c r="D35" s="349" t="s">
        <v>3958</v>
      </c>
      <c r="E35" s="346" t="s">
        <v>3953</v>
      </c>
      <c r="F35" s="324">
        <v>102501.34</v>
      </c>
      <c r="G35" s="324"/>
      <c r="H35" s="324">
        <v>102501.34</v>
      </c>
      <c r="I35" s="324"/>
      <c r="J35" s="347"/>
      <c r="K35" s="348" t="s">
        <v>3954</v>
      </c>
      <c r="L35" s="349">
        <v>40938</v>
      </c>
      <c r="M35" s="350" t="s">
        <v>87</v>
      </c>
    </row>
    <row r="36" spans="1:13">
      <c r="A36" s="420"/>
      <c r="B36" s="353"/>
      <c r="C36" s="351"/>
      <c r="D36" s="354"/>
      <c r="E36" s="346" t="s">
        <v>3959</v>
      </c>
      <c r="F36" s="324">
        <v>2525486.11</v>
      </c>
      <c r="G36" s="324"/>
      <c r="H36" s="324">
        <v>2525486.11</v>
      </c>
      <c r="I36" s="324"/>
      <c r="J36" s="347"/>
      <c r="K36" s="353"/>
      <c r="L36" s="354"/>
      <c r="M36" s="355"/>
    </row>
    <row r="37" spans="1:13">
      <c r="A37" s="420"/>
      <c r="B37" s="353"/>
      <c r="C37" s="351"/>
      <c r="D37" s="354"/>
      <c r="E37" s="346" t="s">
        <v>3960</v>
      </c>
      <c r="F37" s="324">
        <v>54133.19</v>
      </c>
      <c r="G37" s="324"/>
      <c r="H37" s="324">
        <v>54133.19</v>
      </c>
      <c r="I37" s="324"/>
      <c r="J37" s="347"/>
      <c r="K37" s="353"/>
      <c r="L37" s="354"/>
      <c r="M37" s="355"/>
    </row>
    <row r="38" spans="1:13">
      <c r="A38" s="420"/>
      <c r="B38" s="353"/>
      <c r="C38" s="351"/>
      <c r="D38" s="354"/>
      <c r="E38" s="346" t="s">
        <v>3966</v>
      </c>
      <c r="F38" s="324">
        <v>1144090.45</v>
      </c>
      <c r="G38" s="324"/>
      <c r="H38" s="324">
        <v>1144090.45</v>
      </c>
      <c r="I38" s="324"/>
      <c r="J38" s="347"/>
      <c r="K38" s="353"/>
      <c r="L38" s="354"/>
      <c r="M38" s="355"/>
    </row>
    <row r="39" spans="1:13">
      <c r="A39" s="420"/>
      <c r="B39" s="353"/>
      <c r="C39" s="351"/>
      <c r="D39" s="354"/>
      <c r="E39" s="346" t="s">
        <v>3967</v>
      </c>
      <c r="F39" s="324">
        <v>17328.11</v>
      </c>
      <c r="G39" s="324"/>
      <c r="H39" s="324">
        <v>17328.11</v>
      </c>
      <c r="I39" s="324"/>
      <c r="J39" s="347"/>
      <c r="K39" s="353"/>
      <c r="L39" s="354"/>
      <c r="M39" s="355"/>
    </row>
    <row r="40" spans="1:13">
      <c r="A40" s="420"/>
      <c r="B40" s="353"/>
      <c r="C40" s="351"/>
      <c r="D40" s="354"/>
      <c r="E40" s="346" t="s">
        <v>3990</v>
      </c>
      <c r="F40" s="324">
        <v>983844.34</v>
      </c>
      <c r="G40" s="324"/>
      <c r="H40" s="324">
        <v>983844.34</v>
      </c>
      <c r="I40" s="324"/>
      <c r="J40" s="347"/>
      <c r="K40" s="353"/>
      <c r="L40" s="354"/>
      <c r="M40" s="355"/>
    </row>
    <row r="41" spans="1:13">
      <c r="A41" s="420"/>
      <c r="B41" s="353"/>
      <c r="C41" s="351"/>
      <c r="D41" s="354"/>
      <c r="E41" s="346" t="s">
        <v>3991</v>
      </c>
      <c r="F41" s="324">
        <v>2601.85</v>
      </c>
      <c r="G41" s="324"/>
      <c r="H41" s="324">
        <v>2601.85</v>
      </c>
      <c r="I41" s="324"/>
      <c r="J41" s="347"/>
      <c r="K41" s="353"/>
      <c r="L41" s="354"/>
      <c r="M41" s="355"/>
    </row>
    <row r="42" spans="1:13">
      <c r="A42" s="420"/>
      <c r="B42" s="353"/>
      <c r="C42" s="351"/>
      <c r="D42" s="354"/>
      <c r="E42" s="346" t="s">
        <v>3992</v>
      </c>
      <c r="F42" s="324">
        <v>755669.15</v>
      </c>
      <c r="G42" s="324"/>
      <c r="H42" s="324">
        <v>755669.15</v>
      </c>
      <c r="I42" s="324"/>
      <c r="J42" s="347"/>
      <c r="K42" s="353"/>
      <c r="L42" s="354"/>
      <c r="M42" s="355"/>
    </row>
    <row r="43" spans="1:13">
      <c r="A43" s="421"/>
      <c r="B43" s="358"/>
      <c r="C43" s="356"/>
      <c r="D43" s="359"/>
      <c r="E43" s="346" t="s">
        <v>3993</v>
      </c>
      <c r="F43" s="324">
        <v>425617.58</v>
      </c>
      <c r="G43" s="324"/>
      <c r="H43" s="324">
        <v>425617.58</v>
      </c>
      <c r="I43" s="324"/>
      <c r="J43" s="347"/>
      <c r="K43" s="358"/>
      <c r="L43" s="359"/>
      <c r="M43" s="422"/>
    </row>
    <row r="44" spans="1:13">
      <c r="A44" s="2">
        <v>14</v>
      </c>
      <c r="B44" s="398" t="s">
        <v>3994</v>
      </c>
      <c r="C44" s="2" t="s">
        <v>3995</v>
      </c>
      <c r="D44" s="10" t="s">
        <v>3996</v>
      </c>
      <c r="E44" s="2" t="s">
        <v>3953</v>
      </c>
      <c r="F44" s="365">
        <v>22616.26</v>
      </c>
      <c r="G44" s="365"/>
      <c r="H44" s="365">
        <v>22616.26</v>
      </c>
      <c r="I44" s="365"/>
      <c r="J44" s="365"/>
      <c r="K44" s="398" t="s">
        <v>3984</v>
      </c>
      <c r="L44" s="423">
        <v>40940</v>
      </c>
      <c r="M44" s="2" t="s">
        <v>87</v>
      </c>
    </row>
    <row r="45" spans="1:13">
      <c r="A45" s="393">
        <v>15</v>
      </c>
      <c r="B45" s="394" t="s">
        <v>3994</v>
      </c>
      <c r="C45" s="393" t="s">
        <v>3997</v>
      </c>
      <c r="D45" s="319" t="s">
        <v>3996</v>
      </c>
      <c r="E45" s="393" t="s">
        <v>3953</v>
      </c>
      <c r="F45" s="324">
        <v>34672.089999999997</v>
      </c>
      <c r="G45" s="324"/>
      <c r="H45" s="324">
        <v>34672.089999999997</v>
      </c>
      <c r="I45" s="324"/>
      <c r="J45" s="324"/>
      <c r="K45" s="394" t="s">
        <v>3984</v>
      </c>
      <c r="L45" s="424">
        <v>40940</v>
      </c>
      <c r="M45" s="393" t="s">
        <v>87</v>
      </c>
    </row>
    <row r="46" spans="1:13">
      <c r="A46" s="10">
        <v>16</v>
      </c>
      <c r="B46" s="415" t="s">
        <v>3970</v>
      </c>
      <c r="C46" s="10" t="s">
        <v>3998</v>
      </c>
      <c r="D46" s="10" t="s">
        <v>3996</v>
      </c>
      <c r="E46" s="2" t="s">
        <v>3953</v>
      </c>
      <c r="F46" s="365">
        <v>21246.639999999999</v>
      </c>
      <c r="G46" s="365"/>
      <c r="H46" s="365">
        <v>21246.639999999999</v>
      </c>
      <c r="I46" s="365"/>
      <c r="J46" s="365"/>
      <c r="K46" s="415" t="s">
        <v>3974</v>
      </c>
      <c r="L46" s="425">
        <v>40945</v>
      </c>
      <c r="M46" s="10" t="s">
        <v>87</v>
      </c>
    </row>
    <row r="47" spans="1:13">
      <c r="A47" s="419">
        <v>17</v>
      </c>
      <c r="B47" s="348" t="s">
        <v>3999</v>
      </c>
      <c r="C47" s="426" t="s">
        <v>4000</v>
      </c>
      <c r="D47" s="419" t="s">
        <v>3958</v>
      </c>
      <c r="E47" s="427" t="s">
        <v>3953</v>
      </c>
      <c r="F47" s="324">
        <v>12378.91</v>
      </c>
      <c r="G47" s="324"/>
      <c r="H47" s="324"/>
      <c r="I47" s="324"/>
      <c r="J47" s="347">
        <v>12378.91</v>
      </c>
      <c r="K47" s="428" t="s">
        <v>3954</v>
      </c>
      <c r="L47" s="429">
        <v>40945</v>
      </c>
      <c r="M47" s="419" t="s">
        <v>124</v>
      </c>
    </row>
    <row r="48" spans="1:13">
      <c r="A48" s="420"/>
      <c r="B48" s="353"/>
      <c r="C48" s="430"/>
      <c r="D48" s="420"/>
      <c r="E48" s="427" t="s">
        <v>3959</v>
      </c>
      <c r="F48" s="324">
        <v>13329.54</v>
      </c>
      <c r="G48" s="324"/>
      <c r="H48" s="324"/>
      <c r="I48" s="324"/>
      <c r="J48" s="347">
        <v>13329.54</v>
      </c>
      <c r="K48" s="431"/>
      <c r="L48" s="432"/>
      <c r="M48" s="420"/>
    </row>
    <row r="49" spans="1:13">
      <c r="A49" s="420"/>
      <c r="B49" s="358"/>
      <c r="C49" s="433"/>
      <c r="D49" s="420"/>
      <c r="E49" s="427" t="s">
        <v>3960</v>
      </c>
      <c r="F49" s="324">
        <v>1762.36</v>
      </c>
      <c r="G49" s="324"/>
      <c r="H49" s="324"/>
      <c r="I49" s="324"/>
      <c r="J49" s="347">
        <v>1762.36</v>
      </c>
      <c r="K49" s="431"/>
      <c r="L49" s="432"/>
      <c r="M49" s="420"/>
    </row>
    <row r="50" spans="1:13">
      <c r="A50" s="406">
        <v>18</v>
      </c>
      <c r="B50" s="361" t="s">
        <v>4001</v>
      </c>
      <c r="C50" s="434" t="s">
        <v>4002</v>
      </c>
      <c r="D50" s="406" t="s">
        <v>3952</v>
      </c>
      <c r="E50" s="96" t="s">
        <v>3953</v>
      </c>
      <c r="F50" s="365">
        <v>622.91</v>
      </c>
      <c r="G50" s="365"/>
      <c r="H50" s="365">
        <v>622.91</v>
      </c>
      <c r="I50" s="365"/>
      <c r="J50" s="366"/>
      <c r="K50" s="435" t="s">
        <v>4003</v>
      </c>
      <c r="L50" s="436">
        <v>40949</v>
      </c>
      <c r="M50" s="406" t="s">
        <v>87</v>
      </c>
    </row>
    <row r="51" spans="1:13">
      <c r="A51" s="409"/>
      <c r="B51" s="370"/>
      <c r="C51" s="437"/>
      <c r="D51" s="409"/>
      <c r="E51" s="96" t="s">
        <v>3959</v>
      </c>
      <c r="F51" s="365">
        <v>3120</v>
      </c>
      <c r="G51" s="365"/>
      <c r="H51" s="365">
        <v>3120</v>
      </c>
      <c r="I51" s="365"/>
      <c r="J51" s="366"/>
      <c r="K51" s="438"/>
      <c r="L51" s="439"/>
      <c r="M51" s="409"/>
    </row>
    <row r="52" spans="1:13">
      <c r="A52" s="409"/>
      <c r="B52" s="370"/>
      <c r="C52" s="437"/>
      <c r="D52" s="409"/>
      <c r="E52" s="96" t="s">
        <v>3960</v>
      </c>
      <c r="F52" s="365">
        <v>5240</v>
      </c>
      <c r="G52" s="365"/>
      <c r="H52" s="365">
        <v>5240</v>
      </c>
      <c r="I52" s="365"/>
      <c r="J52" s="366"/>
      <c r="K52" s="438"/>
      <c r="L52" s="439"/>
      <c r="M52" s="409"/>
    </row>
    <row r="53" spans="1:13">
      <c r="A53" s="409"/>
      <c r="B53" s="370"/>
      <c r="C53" s="437"/>
      <c r="D53" s="409"/>
      <c r="E53" s="96" t="s">
        <v>3966</v>
      </c>
      <c r="F53" s="365">
        <v>960</v>
      </c>
      <c r="G53" s="365"/>
      <c r="H53" s="365">
        <v>960</v>
      </c>
      <c r="I53" s="365"/>
      <c r="J53" s="366"/>
      <c r="K53" s="438"/>
      <c r="L53" s="439"/>
      <c r="M53" s="409"/>
    </row>
    <row r="54" spans="1:13">
      <c r="A54" s="426">
        <v>19</v>
      </c>
      <c r="B54" s="428" t="s">
        <v>4004</v>
      </c>
      <c r="C54" s="426" t="s">
        <v>4005</v>
      </c>
      <c r="D54" s="419" t="s">
        <v>3958</v>
      </c>
      <c r="E54" s="427" t="s">
        <v>3953</v>
      </c>
      <c r="F54" s="324">
        <v>13241.26</v>
      </c>
      <c r="G54" s="324"/>
      <c r="H54" s="324">
        <v>13241.26</v>
      </c>
      <c r="I54" s="324"/>
      <c r="J54" s="347"/>
      <c r="K54" s="428" t="s">
        <v>3954</v>
      </c>
      <c r="L54" s="429">
        <v>40952</v>
      </c>
      <c r="M54" s="419" t="s">
        <v>87</v>
      </c>
    </row>
    <row r="55" spans="1:13">
      <c r="A55" s="430"/>
      <c r="B55" s="431"/>
      <c r="C55" s="430"/>
      <c r="D55" s="420"/>
      <c r="E55" s="427" t="s">
        <v>3959</v>
      </c>
      <c r="F55" s="324">
        <v>21873.09</v>
      </c>
      <c r="G55" s="324"/>
      <c r="H55" s="324">
        <v>21873.09</v>
      </c>
      <c r="I55" s="324"/>
      <c r="J55" s="347"/>
      <c r="K55" s="431"/>
      <c r="L55" s="432"/>
      <c r="M55" s="420"/>
    </row>
    <row r="56" spans="1:13">
      <c r="A56" s="430"/>
      <c r="B56" s="431"/>
      <c r="C56" s="430"/>
      <c r="D56" s="420"/>
      <c r="E56" s="427" t="s">
        <v>3960</v>
      </c>
      <c r="F56" s="324">
        <v>21190.02</v>
      </c>
      <c r="G56" s="324"/>
      <c r="H56" s="324">
        <v>21190.02</v>
      </c>
      <c r="I56" s="324"/>
      <c r="J56" s="347"/>
      <c r="K56" s="431"/>
      <c r="L56" s="432"/>
      <c r="M56" s="420"/>
    </row>
    <row r="57" spans="1:13">
      <c r="A57" s="430"/>
      <c r="B57" s="431"/>
      <c r="C57" s="430"/>
      <c r="D57" s="420"/>
      <c r="E57" s="427" t="s">
        <v>3966</v>
      </c>
      <c r="F57" s="324">
        <v>34284.019999999997</v>
      </c>
      <c r="G57" s="324"/>
      <c r="H57" s="324">
        <v>34284.019999999997</v>
      </c>
      <c r="I57" s="324"/>
      <c r="J57" s="347"/>
      <c r="K57" s="431"/>
      <c r="L57" s="432"/>
      <c r="M57" s="420"/>
    </row>
    <row r="58" spans="1:13">
      <c r="A58" s="430"/>
      <c r="B58" s="431"/>
      <c r="C58" s="430"/>
      <c r="D58" s="420"/>
      <c r="E58" s="427" t="s">
        <v>3967</v>
      </c>
      <c r="F58" s="324">
        <v>25958.21</v>
      </c>
      <c r="G58" s="324"/>
      <c r="H58" s="324">
        <v>25958.21</v>
      </c>
      <c r="I58" s="324"/>
      <c r="J58" s="347"/>
      <c r="K58" s="431"/>
      <c r="L58" s="432"/>
      <c r="M58" s="420"/>
    </row>
    <row r="59" spans="1:13">
      <c r="A59" s="2">
        <v>20</v>
      </c>
      <c r="B59" s="398" t="s">
        <v>3956</v>
      </c>
      <c r="C59" s="2" t="s">
        <v>4006</v>
      </c>
      <c r="D59" s="2" t="s">
        <v>3958</v>
      </c>
      <c r="E59" s="96" t="s">
        <v>3953</v>
      </c>
      <c r="F59" s="365">
        <v>3655.18</v>
      </c>
      <c r="G59" s="365"/>
      <c r="H59" s="365"/>
      <c r="I59" s="365">
        <v>3655.18</v>
      </c>
      <c r="J59" s="366"/>
      <c r="K59" s="398" t="s">
        <v>3954</v>
      </c>
      <c r="L59" s="423">
        <v>40956</v>
      </c>
      <c r="M59" s="2" t="s">
        <v>121</v>
      </c>
    </row>
    <row r="60" spans="1:13">
      <c r="A60" s="393">
        <v>21</v>
      </c>
      <c r="B60" s="394" t="s">
        <v>84</v>
      </c>
      <c r="C60" s="393" t="s">
        <v>4007</v>
      </c>
      <c r="D60" s="393" t="s">
        <v>3958</v>
      </c>
      <c r="E60" s="393" t="s">
        <v>3953</v>
      </c>
      <c r="F60" s="324">
        <v>13120.38</v>
      </c>
      <c r="G60" s="324"/>
      <c r="H60" s="324"/>
      <c r="I60" s="324"/>
      <c r="J60" s="324">
        <v>13120.38</v>
      </c>
      <c r="K60" s="403" t="s">
        <v>4008</v>
      </c>
      <c r="L60" s="440">
        <v>40962</v>
      </c>
      <c r="M60" s="402" t="s">
        <v>124</v>
      </c>
    </row>
    <row r="61" spans="1:13">
      <c r="A61" s="2">
        <v>22</v>
      </c>
      <c r="B61" s="398" t="s">
        <v>84</v>
      </c>
      <c r="C61" s="2" t="s">
        <v>4009</v>
      </c>
      <c r="D61" s="2" t="s">
        <v>3958</v>
      </c>
      <c r="E61" s="2" t="s">
        <v>3953</v>
      </c>
      <c r="F61" s="365">
        <v>12179.88</v>
      </c>
      <c r="G61" s="365"/>
      <c r="H61" s="365"/>
      <c r="I61" s="365"/>
      <c r="J61" s="365">
        <v>12179.88</v>
      </c>
      <c r="K61" s="398" t="s">
        <v>4008</v>
      </c>
      <c r="L61" s="423">
        <v>40962</v>
      </c>
      <c r="M61" s="2" t="s">
        <v>124</v>
      </c>
    </row>
    <row r="62" spans="1:13">
      <c r="A62" s="393">
        <v>23</v>
      </c>
      <c r="B62" s="394" t="s">
        <v>84</v>
      </c>
      <c r="C62" s="393" t="s">
        <v>4010</v>
      </c>
      <c r="D62" s="393" t="s">
        <v>3958</v>
      </c>
      <c r="E62" s="393" t="s">
        <v>3953</v>
      </c>
      <c r="F62" s="324">
        <v>15059.89</v>
      </c>
      <c r="G62" s="324"/>
      <c r="H62" s="324"/>
      <c r="I62" s="324"/>
      <c r="J62" s="324">
        <v>15059.89</v>
      </c>
      <c r="K62" s="394" t="s">
        <v>4008</v>
      </c>
      <c r="L62" s="424">
        <v>40962</v>
      </c>
      <c r="M62" s="393" t="s">
        <v>124</v>
      </c>
    </row>
    <row r="63" spans="1:13">
      <c r="A63" s="2">
        <v>24</v>
      </c>
      <c r="B63" s="441" t="s">
        <v>1824</v>
      </c>
      <c r="C63" s="442" t="s">
        <v>4011</v>
      </c>
      <c r="D63" s="443" t="s">
        <v>3958</v>
      </c>
      <c r="E63" s="444" t="s">
        <v>3953</v>
      </c>
      <c r="F63" s="445">
        <v>1561.36</v>
      </c>
      <c r="G63" s="365"/>
      <c r="H63" s="446">
        <v>1561.36</v>
      </c>
      <c r="I63" s="445"/>
      <c r="J63" s="445"/>
      <c r="K63" s="447" t="s">
        <v>4012</v>
      </c>
      <c r="L63" s="443">
        <v>40973</v>
      </c>
      <c r="M63" s="448" t="s">
        <v>87</v>
      </c>
    </row>
    <row r="64" spans="1:13">
      <c r="A64" s="319">
        <v>25</v>
      </c>
      <c r="B64" s="449" t="s">
        <v>1824</v>
      </c>
      <c r="C64" s="321" t="s">
        <v>4013</v>
      </c>
      <c r="D64" s="322" t="s">
        <v>3958</v>
      </c>
      <c r="E64" s="323" t="s">
        <v>3953</v>
      </c>
      <c r="F64" s="324">
        <v>4142.82</v>
      </c>
      <c r="G64" s="324"/>
      <c r="H64" s="450">
        <v>4142.82</v>
      </c>
      <c r="I64" s="324"/>
      <c r="J64" s="324"/>
      <c r="K64" s="320" t="s">
        <v>4012</v>
      </c>
      <c r="L64" s="322">
        <v>40973</v>
      </c>
      <c r="M64" s="325" t="s">
        <v>87</v>
      </c>
    </row>
    <row r="65" spans="1:13">
      <c r="A65" s="406">
        <v>26</v>
      </c>
      <c r="B65" s="361" t="s">
        <v>4014</v>
      </c>
      <c r="C65" s="362" t="s">
        <v>4015</v>
      </c>
      <c r="D65" s="363" t="s">
        <v>3958</v>
      </c>
      <c r="E65" s="364" t="s">
        <v>3953</v>
      </c>
      <c r="F65" s="365">
        <v>821114.98</v>
      </c>
      <c r="G65" s="365"/>
      <c r="H65" s="451">
        <v>821114.98</v>
      </c>
      <c r="I65" s="329"/>
      <c r="J65" s="330"/>
      <c r="K65" s="331" t="s">
        <v>3954</v>
      </c>
      <c r="L65" s="332">
        <v>40980</v>
      </c>
      <c r="M65" s="333" t="s">
        <v>87</v>
      </c>
    </row>
    <row r="66" spans="1:13">
      <c r="A66" s="409"/>
      <c r="B66" s="370"/>
      <c r="C66" s="371"/>
      <c r="D66" s="372"/>
      <c r="E66" s="328" t="s">
        <v>3959</v>
      </c>
      <c r="F66" s="329">
        <v>545463.42000000004</v>
      </c>
      <c r="G66" s="365"/>
      <c r="H66" s="452">
        <v>545463.42000000004</v>
      </c>
      <c r="I66" s="329"/>
      <c r="J66" s="330"/>
      <c r="K66" s="336"/>
      <c r="L66" s="337"/>
      <c r="M66" s="338"/>
    </row>
    <row r="67" spans="1:13">
      <c r="A67" s="409"/>
      <c r="B67" s="370"/>
      <c r="C67" s="371"/>
      <c r="D67" s="372"/>
      <c r="E67" s="328" t="s">
        <v>3960</v>
      </c>
      <c r="F67" s="329">
        <v>4692.66</v>
      </c>
      <c r="G67" s="365"/>
      <c r="H67" s="452">
        <v>4692.66</v>
      </c>
      <c r="I67" s="329"/>
      <c r="J67" s="330"/>
      <c r="K67" s="336"/>
      <c r="L67" s="337"/>
      <c r="M67" s="338"/>
    </row>
    <row r="68" spans="1:13">
      <c r="A68" s="413"/>
      <c r="B68" s="376"/>
      <c r="C68" s="377"/>
      <c r="D68" s="378"/>
      <c r="E68" s="328"/>
      <c r="F68" s="329"/>
      <c r="G68" s="329"/>
      <c r="H68" s="452"/>
      <c r="I68" s="329"/>
      <c r="J68" s="330"/>
      <c r="K68" s="341"/>
      <c r="L68" s="342"/>
      <c r="M68" s="338"/>
    </row>
    <row r="69" spans="1:13">
      <c r="A69" s="419">
        <v>27</v>
      </c>
      <c r="B69" s="348" t="s">
        <v>4016</v>
      </c>
      <c r="C69" s="419" t="s">
        <v>4017</v>
      </c>
      <c r="D69" s="344" t="s">
        <v>3958</v>
      </c>
      <c r="E69" s="346" t="s">
        <v>3953</v>
      </c>
      <c r="F69" s="450">
        <v>1000</v>
      </c>
      <c r="G69" s="324"/>
      <c r="H69" s="450">
        <v>1000</v>
      </c>
      <c r="I69" s="324"/>
      <c r="J69" s="347"/>
      <c r="K69" s="453" t="s">
        <v>3954</v>
      </c>
      <c r="L69" s="454">
        <v>40982</v>
      </c>
      <c r="M69" s="455" t="s">
        <v>3965</v>
      </c>
    </row>
    <row r="70" spans="1:13">
      <c r="A70" s="420"/>
      <c r="B70" s="353"/>
      <c r="C70" s="420"/>
      <c r="D70" s="351"/>
      <c r="E70" s="346" t="s">
        <v>3959</v>
      </c>
      <c r="F70" s="450">
        <v>1200</v>
      </c>
      <c r="G70" s="324"/>
      <c r="H70" s="450"/>
      <c r="I70" s="324">
        <v>1200</v>
      </c>
      <c r="J70" s="347"/>
      <c r="K70" s="456"/>
      <c r="L70" s="457"/>
      <c r="M70" s="458"/>
    </row>
    <row r="71" spans="1:13">
      <c r="A71" s="420"/>
      <c r="B71" s="353"/>
      <c r="C71" s="420"/>
      <c r="D71" s="351"/>
      <c r="E71" s="346" t="s">
        <v>3960</v>
      </c>
      <c r="F71" s="450">
        <v>1200</v>
      </c>
      <c r="G71" s="324"/>
      <c r="H71" s="450"/>
      <c r="I71" s="324">
        <v>1200</v>
      </c>
      <c r="J71" s="347"/>
      <c r="K71" s="456"/>
      <c r="L71" s="457"/>
      <c r="M71" s="458"/>
    </row>
    <row r="72" spans="1:13">
      <c r="A72" s="420"/>
      <c r="B72" s="353"/>
      <c r="C72" s="420"/>
      <c r="D72" s="351"/>
      <c r="E72" s="346" t="s">
        <v>3966</v>
      </c>
      <c r="F72" s="450">
        <v>1200</v>
      </c>
      <c r="G72" s="324"/>
      <c r="H72" s="450"/>
      <c r="I72" s="324">
        <v>1200</v>
      </c>
      <c r="J72" s="347"/>
      <c r="K72" s="456"/>
      <c r="L72" s="457"/>
      <c r="M72" s="458"/>
    </row>
    <row r="73" spans="1:13">
      <c r="A73" s="420"/>
      <c r="B73" s="353"/>
      <c r="C73" s="420"/>
      <c r="D73" s="351"/>
      <c r="E73" s="346" t="s">
        <v>3967</v>
      </c>
      <c r="F73" s="324">
        <v>1200</v>
      </c>
      <c r="G73" s="324"/>
      <c r="H73" s="450"/>
      <c r="I73" s="324">
        <v>1200</v>
      </c>
      <c r="J73" s="347"/>
      <c r="K73" s="456"/>
      <c r="L73" s="457"/>
      <c r="M73" s="458"/>
    </row>
    <row r="74" spans="1:13">
      <c r="A74" s="421"/>
      <c r="B74" s="358"/>
      <c r="C74" s="421"/>
      <c r="D74" s="356"/>
      <c r="E74" s="346" t="s">
        <v>3990</v>
      </c>
      <c r="F74" s="324">
        <v>600</v>
      </c>
      <c r="G74" s="324"/>
      <c r="H74" s="450">
        <v>400</v>
      </c>
      <c r="I74" s="324">
        <v>200</v>
      </c>
      <c r="J74" s="347"/>
      <c r="K74" s="459"/>
      <c r="L74" s="460"/>
      <c r="M74" s="461"/>
    </row>
    <row r="75" spans="1:13" ht="22.5">
      <c r="A75" s="10">
        <v>28</v>
      </c>
      <c r="B75" s="462" t="s">
        <v>4018</v>
      </c>
      <c r="C75" s="463" t="s">
        <v>4019</v>
      </c>
      <c r="D75" s="464" t="s">
        <v>3952</v>
      </c>
      <c r="E75" s="411" t="s">
        <v>3953</v>
      </c>
      <c r="F75" s="412">
        <v>37374.379999999997</v>
      </c>
      <c r="G75" s="365">
        <v>26174.48</v>
      </c>
      <c r="H75" s="465">
        <v>9927.8700000000008</v>
      </c>
      <c r="I75" s="412">
        <v>16246.61</v>
      </c>
      <c r="J75" s="412"/>
      <c r="K75" s="466" t="s">
        <v>4020</v>
      </c>
      <c r="L75" s="417">
        <v>40984</v>
      </c>
      <c r="M75" s="467" t="s">
        <v>4021</v>
      </c>
    </row>
    <row r="76" spans="1:13">
      <c r="A76" s="419">
        <v>29</v>
      </c>
      <c r="B76" s="348" t="s">
        <v>4022</v>
      </c>
      <c r="C76" s="344" t="s">
        <v>4023</v>
      </c>
      <c r="D76" s="349" t="s">
        <v>3958</v>
      </c>
      <c r="E76" s="346" t="s">
        <v>3953</v>
      </c>
      <c r="F76" s="324">
        <v>1000</v>
      </c>
      <c r="G76" s="324"/>
      <c r="H76" s="450"/>
      <c r="I76" s="324">
        <v>1000</v>
      </c>
      <c r="J76" s="347"/>
      <c r="K76" s="348" t="s">
        <v>3954</v>
      </c>
      <c r="L76" s="349">
        <v>40989</v>
      </c>
      <c r="M76" s="350" t="s">
        <v>121</v>
      </c>
    </row>
    <row r="77" spans="1:13">
      <c r="A77" s="421"/>
      <c r="B77" s="358"/>
      <c r="C77" s="356"/>
      <c r="D77" s="359"/>
      <c r="E77" s="346" t="s">
        <v>3959</v>
      </c>
      <c r="F77" s="324">
        <v>200</v>
      </c>
      <c r="G77" s="324"/>
      <c r="H77" s="450"/>
      <c r="I77" s="324">
        <v>200</v>
      </c>
      <c r="J77" s="347"/>
      <c r="K77" s="358"/>
      <c r="L77" s="359"/>
      <c r="M77" s="422"/>
    </row>
    <row r="78" spans="1:13">
      <c r="A78" s="406">
        <v>30</v>
      </c>
      <c r="B78" s="361" t="s">
        <v>4024</v>
      </c>
      <c r="C78" s="362" t="s">
        <v>4025</v>
      </c>
      <c r="D78" s="363" t="s">
        <v>3958</v>
      </c>
      <c r="E78" s="364" t="s">
        <v>3953</v>
      </c>
      <c r="F78" s="365">
        <v>1000</v>
      </c>
      <c r="G78" s="365"/>
      <c r="H78" s="451">
        <v>1000</v>
      </c>
      <c r="I78" s="365"/>
      <c r="J78" s="366"/>
      <c r="K78" s="361" t="s">
        <v>3954</v>
      </c>
      <c r="L78" s="363">
        <v>40989</v>
      </c>
      <c r="M78" s="408" t="s">
        <v>87</v>
      </c>
    </row>
    <row r="79" spans="1:13">
      <c r="A79" s="413"/>
      <c r="B79" s="376"/>
      <c r="C79" s="377"/>
      <c r="D79" s="378"/>
      <c r="E79" s="364" t="s">
        <v>3959</v>
      </c>
      <c r="F79" s="365">
        <v>700</v>
      </c>
      <c r="G79" s="365"/>
      <c r="H79" s="451">
        <v>700</v>
      </c>
      <c r="I79" s="365"/>
      <c r="J79" s="366"/>
      <c r="K79" s="376"/>
      <c r="L79" s="378"/>
      <c r="M79" s="414"/>
    </row>
    <row r="80" spans="1:13">
      <c r="A80" s="393">
        <v>31</v>
      </c>
      <c r="B80" s="394" t="s">
        <v>4026</v>
      </c>
      <c r="C80" s="395" t="s">
        <v>4027</v>
      </c>
      <c r="D80" s="396" t="s">
        <v>3958</v>
      </c>
      <c r="E80" s="323" t="s">
        <v>3953</v>
      </c>
      <c r="F80" s="324">
        <v>1522.14</v>
      </c>
      <c r="G80" s="324"/>
      <c r="H80" s="450">
        <v>1522.14</v>
      </c>
      <c r="I80" s="324"/>
      <c r="J80" s="324"/>
      <c r="K80" s="394" t="s">
        <v>4028</v>
      </c>
      <c r="L80" s="396">
        <v>40990</v>
      </c>
      <c r="M80" s="397" t="s">
        <v>87</v>
      </c>
    </row>
    <row r="81" spans="1:13">
      <c r="A81" s="2">
        <v>32</v>
      </c>
      <c r="B81" s="398" t="s">
        <v>4026</v>
      </c>
      <c r="C81" s="399" t="s">
        <v>4029</v>
      </c>
      <c r="D81" s="400" t="s">
        <v>3952</v>
      </c>
      <c r="E81" s="407" t="s">
        <v>3953</v>
      </c>
      <c r="F81" s="365">
        <v>12119.26</v>
      </c>
      <c r="G81" s="365"/>
      <c r="H81" s="451">
        <v>12119.26</v>
      </c>
      <c r="I81" s="365"/>
      <c r="J81" s="365"/>
      <c r="K81" s="398" t="s">
        <v>4028</v>
      </c>
      <c r="L81" s="400">
        <v>40990</v>
      </c>
      <c r="M81" s="401" t="s">
        <v>87</v>
      </c>
    </row>
    <row r="82" spans="1:13">
      <c r="A82" s="393">
        <v>33</v>
      </c>
      <c r="B82" s="394" t="s">
        <v>4030</v>
      </c>
      <c r="C82" s="395" t="s">
        <v>4031</v>
      </c>
      <c r="D82" s="396" t="s">
        <v>3952</v>
      </c>
      <c r="E82" s="323" t="s">
        <v>3953</v>
      </c>
      <c r="F82" s="324">
        <v>40975.26</v>
      </c>
      <c r="G82" s="324">
        <v>17157.599999999999</v>
      </c>
      <c r="H82" s="450"/>
      <c r="I82" s="324">
        <v>17157.599999999999</v>
      </c>
      <c r="J82" s="324"/>
      <c r="K82" s="394" t="s">
        <v>4032</v>
      </c>
      <c r="L82" s="396">
        <v>40991</v>
      </c>
      <c r="M82" s="397" t="s">
        <v>121</v>
      </c>
    </row>
    <row r="83" spans="1:13">
      <c r="A83" s="2">
        <v>34</v>
      </c>
      <c r="B83" s="398" t="s">
        <v>4030</v>
      </c>
      <c r="C83" s="399" t="s">
        <v>4033</v>
      </c>
      <c r="D83" s="400" t="s">
        <v>3952</v>
      </c>
      <c r="E83" s="407" t="s">
        <v>3953</v>
      </c>
      <c r="F83" s="365">
        <v>36364.57</v>
      </c>
      <c r="G83" s="365">
        <v>34121.980000000003</v>
      </c>
      <c r="H83" s="451"/>
      <c r="I83" s="365">
        <v>34121.980000000003</v>
      </c>
      <c r="J83" s="365"/>
      <c r="K83" s="398" t="s">
        <v>4032</v>
      </c>
      <c r="L83" s="400">
        <v>40991</v>
      </c>
      <c r="M83" s="401" t="s">
        <v>121</v>
      </c>
    </row>
    <row r="84" spans="1:13">
      <c r="A84" s="393">
        <v>35</v>
      </c>
      <c r="B84" s="394" t="s">
        <v>4030</v>
      </c>
      <c r="C84" s="395" t="s">
        <v>4034</v>
      </c>
      <c r="D84" s="396" t="s">
        <v>3952</v>
      </c>
      <c r="E84" s="323" t="s">
        <v>3953</v>
      </c>
      <c r="F84" s="324">
        <v>21074.66</v>
      </c>
      <c r="G84" s="324">
        <v>20479.740000000002</v>
      </c>
      <c r="H84" s="450"/>
      <c r="I84" s="324">
        <v>20479.740000000002</v>
      </c>
      <c r="J84" s="324"/>
      <c r="K84" s="394" t="s">
        <v>4032</v>
      </c>
      <c r="L84" s="396">
        <v>40991</v>
      </c>
      <c r="M84" s="397" t="s">
        <v>121</v>
      </c>
    </row>
    <row r="85" spans="1:13">
      <c r="A85" s="2">
        <v>36</v>
      </c>
      <c r="B85" s="398" t="s">
        <v>4035</v>
      </c>
      <c r="C85" s="399" t="s">
        <v>4036</v>
      </c>
      <c r="D85" s="400" t="s">
        <v>3952</v>
      </c>
      <c r="E85" s="407" t="s">
        <v>3953</v>
      </c>
      <c r="F85" s="365">
        <v>4487.0200000000004</v>
      </c>
      <c r="G85" s="365"/>
      <c r="H85" s="451">
        <v>4487.0200000000004</v>
      </c>
      <c r="I85" s="365"/>
      <c r="J85" s="365"/>
      <c r="K85" s="398" t="s">
        <v>4020</v>
      </c>
      <c r="L85" s="400">
        <v>40991</v>
      </c>
      <c r="M85" s="401" t="s">
        <v>87</v>
      </c>
    </row>
    <row r="86" spans="1:13">
      <c r="A86" s="393">
        <v>37</v>
      </c>
      <c r="B86" s="394" t="s">
        <v>4037</v>
      </c>
      <c r="C86" s="395" t="s">
        <v>4038</v>
      </c>
      <c r="D86" s="396" t="s">
        <v>3958</v>
      </c>
      <c r="E86" s="323" t="s">
        <v>3953</v>
      </c>
      <c r="F86" s="324">
        <v>23394.720000000001</v>
      </c>
      <c r="G86" s="324"/>
      <c r="H86" s="450">
        <v>23394.720000000001</v>
      </c>
      <c r="I86" s="324"/>
      <c r="J86" s="324"/>
      <c r="K86" s="394" t="s">
        <v>4012</v>
      </c>
      <c r="L86" s="396">
        <v>40996</v>
      </c>
      <c r="M86" s="397" t="s">
        <v>87</v>
      </c>
    </row>
    <row r="87" spans="1:13">
      <c r="A87" s="2">
        <v>38</v>
      </c>
      <c r="B87" s="398" t="s">
        <v>4039</v>
      </c>
      <c r="C87" s="399" t="s">
        <v>4040</v>
      </c>
      <c r="D87" s="400" t="s">
        <v>3952</v>
      </c>
      <c r="E87" s="407" t="s">
        <v>3953</v>
      </c>
      <c r="F87" s="365">
        <v>15000</v>
      </c>
      <c r="G87" s="365"/>
      <c r="H87" s="451"/>
      <c r="I87" s="365"/>
      <c r="J87" s="365">
        <v>15000</v>
      </c>
      <c r="K87" s="398" t="s">
        <v>3954</v>
      </c>
      <c r="L87" s="400">
        <v>40996</v>
      </c>
      <c r="M87" s="401" t="s">
        <v>124</v>
      </c>
    </row>
    <row r="88" spans="1:13">
      <c r="A88" s="393">
        <v>39</v>
      </c>
      <c r="B88" s="394" t="s">
        <v>4041</v>
      </c>
      <c r="C88" s="395" t="s">
        <v>4042</v>
      </c>
      <c r="D88" s="396" t="s">
        <v>3958</v>
      </c>
      <c r="E88" s="323" t="s">
        <v>3953</v>
      </c>
      <c r="F88" s="324">
        <v>4673.7700000000004</v>
      </c>
      <c r="G88" s="324"/>
      <c r="H88" s="450"/>
      <c r="I88" s="324"/>
      <c r="J88" s="324">
        <v>4673.7700000000004</v>
      </c>
      <c r="K88" s="394" t="s">
        <v>3954</v>
      </c>
      <c r="L88" s="396">
        <v>40997</v>
      </c>
      <c r="M88" s="397" t="s">
        <v>124</v>
      </c>
    </row>
    <row r="89" spans="1:13">
      <c r="A89" s="2">
        <v>40</v>
      </c>
      <c r="B89" s="398" t="s">
        <v>4043</v>
      </c>
      <c r="C89" s="399" t="s">
        <v>4044</v>
      </c>
      <c r="D89" s="400" t="s">
        <v>3952</v>
      </c>
      <c r="E89" s="407" t="s">
        <v>3953</v>
      </c>
      <c r="F89" s="468">
        <v>1916.96</v>
      </c>
      <c r="G89" s="468"/>
      <c r="H89" s="468"/>
      <c r="I89" s="468"/>
      <c r="J89" s="468">
        <v>1916.96</v>
      </c>
      <c r="K89" s="398" t="s">
        <v>4045</v>
      </c>
      <c r="L89" s="423">
        <v>41008</v>
      </c>
      <c r="M89" s="401" t="s">
        <v>124</v>
      </c>
    </row>
    <row r="90" spans="1:13">
      <c r="A90" s="393">
        <v>41</v>
      </c>
      <c r="B90" s="394" t="s">
        <v>3956</v>
      </c>
      <c r="C90" s="395" t="s">
        <v>4046</v>
      </c>
      <c r="D90" s="396" t="s">
        <v>3958</v>
      </c>
      <c r="E90" s="323" t="s">
        <v>3959</v>
      </c>
      <c r="F90" s="469">
        <v>836443.01</v>
      </c>
      <c r="G90" s="469"/>
      <c r="H90" s="469">
        <v>836443.01</v>
      </c>
      <c r="I90" s="469"/>
      <c r="J90" s="469"/>
      <c r="K90" s="394" t="s">
        <v>3954</v>
      </c>
      <c r="L90" s="424">
        <v>41008</v>
      </c>
      <c r="M90" s="397" t="s">
        <v>4047</v>
      </c>
    </row>
    <row r="91" spans="1:13">
      <c r="A91" s="470">
        <v>42</v>
      </c>
      <c r="B91" s="471" t="s">
        <v>4048</v>
      </c>
      <c r="C91" s="472" t="s">
        <v>4049</v>
      </c>
      <c r="D91" s="473" t="s">
        <v>3958</v>
      </c>
      <c r="E91" s="407" t="s">
        <v>3953</v>
      </c>
      <c r="F91" s="468">
        <v>1000</v>
      </c>
      <c r="G91" s="468"/>
      <c r="H91" s="468"/>
      <c r="I91" s="468">
        <v>1000</v>
      </c>
      <c r="J91" s="468"/>
      <c r="K91" s="471" t="s">
        <v>3954</v>
      </c>
      <c r="L91" s="474">
        <v>41009</v>
      </c>
      <c r="M91" s="475" t="s">
        <v>121</v>
      </c>
    </row>
    <row r="92" spans="1:13">
      <c r="A92" s="470"/>
      <c r="B92" s="471"/>
      <c r="C92" s="472"/>
      <c r="D92" s="473"/>
      <c r="E92" s="407" t="s">
        <v>3959</v>
      </c>
      <c r="F92" s="468">
        <v>700</v>
      </c>
      <c r="G92" s="468"/>
      <c r="H92" s="468"/>
      <c r="I92" s="468">
        <v>700</v>
      </c>
      <c r="J92" s="468"/>
      <c r="K92" s="471"/>
      <c r="L92" s="474"/>
      <c r="M92" s="475"/>
    </row>
    <row r="93" spans="1:13">
      <c r="A93" s="470"/>
      <c r="B93" s="471"/>
      <c r="C93" s="472"/>
      <c r="D93" s="473"/>
      <c r="E93" s="407" t="s">
        <v>3960</v>
      </c>
      <c r="F93" s="468">
        <v>1200</v>
      </c>
      <c r="G93" s="468"/>
      <c r="H93" s="468"/>
      <c r="I93" s="468">
        <v>1200</v>
      </c>
      <c r="J93" s="468"/>
      <c r="K93" s="471"/>
      <c r="L93" s="474"/>
      <c r="M93" s="475"/>
    </row>
    <row r="94" spans="1:13">
      <c r="A94" s="470"/>
      <c r="B94" s="471"/>
      <c r="C94" s="472"/>
      <c r="D94" s="473"/>
      <c r="E94" s="407" t="s">
        <v>3966</v>
      </c>
      <c r="F94" s="468">
        <v>1200</v>
      </c>
      <c r="G94" s="468"/>
      <c r="H94" s="468"/>
      <c r="I94" s="468">
        <v>1200</v>
      </c>
      <c r="J94" s="468"/>
      <c r="K94" s="471"/>
      <c r="L94" s="474"/>
      <c r="M94" s="475"/>
    </row>
    <row r="95" spans="1:13">
      <c r="A95" s="470"/>
      <c r="B95" s="471"/>
      <c r="C95" s="472"/>
      <c r="D95" s="473"/>
      <c r="E95" s="407" t="s">
        <v>3967</v>
      </c>
      <c r="F95" s="468">
        <v>2400</v>
      </c>
      <c r="G95" s="468"/>
      <c r="H95" s="468"/>
      <c r="I95" s="468">
        <v>2400</v>
      </c>
      <c r="J95" s="468"/>
      <c r="K95" s="471"/>
      <c r="L95" s="474"/>
      <c r="M95" s="475"/>
    </row>
    <row r="96" spans="1:13">
      <c r="A96" s="470"/>
      <c r="B96" s="471"/>
      <c r="C96" s="472"/>
      <c r="D96" s="473"/>
      <c r="E96" s="407" t="s">
        <v>3990</v>
      </c>
      <c r="F96" s="468">
        <v>1200</v>
      </c>
      <c r="G96" s="468"/>
      <c r="H96" s="468"/>
      <c r="I96" s="468">
        <v>1200</v>
      </c>
      <c r="J96" s="468"/>
      <c r="K96" s="471"/>
      <c r="L96" s="474"/>
      <c r="M96" s="475"/>
    </row>
    <row r="97" spans="1:13">
      <c r="A97" s="393">
        <v>43</v>
      </c>
      <c r="B97" s="394" t="s">
        <v>2246</v>
      </c>
      <c r="C97" s="395" t="s">
        <v>4050</v>
      </c>
      <c r="D97" s="396" t="s">
        <v>3958</v>
      </c>
      <c r="E97" s="323" t="s">
        <v>3953</v>
      </c>
      <c r="F97" s="469">
        <v>9734.0499999999993</v>
      </c>
      <c r="G97" s="469"/>
      <c r="H97" s="469"/>
      <c r="I97" s="469">
        <v>9734.0499999999993</v>
      </c>
      <c r="J97" s="469"/>
      <c r="K97" s="394" t="s">
        <v>4020</v>
      </c>
      <c r="L97" s="424">
        <v>41011</v>
      </c>
      <c r="M97" s="397" t="s">
        <v>121</v>
      </c>
    </row>
    <row r="98" spans="1:13">
      <c r="A98" s="406">
        <v>44</v>
      </c>
      <c r="B98" s="361" t="s">
        <v>2246</v>
      </c>
      <c r="C98" s="362" t="s">
        <v>4051</v>
      </c>
      <c r="D98" s="363" t="s">
        <v>3958</v>
      </c>
      <c r="E98" s="407" t="s">
        <v>3953</v>
      </c>
      <c r="F98" s="468">
        <v>53939.82</v>
      </c>
      <c r="G98" s="468"/>
      <c r="H98" s="468"/>
      <c r="I98" s="468"/>
      <c r="J98" s="468">
        <v>53939.82</v>
      </c>
      <c r="K98" s="361" t="s">
        <v>4020</v>
      </c>
      <c r="L98" s="476">
        <v>41011</v>
      </c>
      <c r="M98" s="408" t="s">
        <v>124</v>
      </c>
    </row>
    <row r="99" spans="1:13">
      <c r="A99" s="409"/>
      <c r="B99" s="370"/>
      <c r="C99" s="371"/>
      <c r="D99" s="372"/>
      <c r="E99" s="407" t="s">
        <v>3959</v>
      </c>
      <c r="F99" s="468">
        <v>21120.74</v>
      </c>
      <c r="G99" s="468"/>
      <c r="H99" s="468"/>
      <c r="I99" s="468"/>
      <c r="J99" s="468">
        <v>21120.74</v>
      </c>
      <c r="K99" s="370"/>
      <c r="L99" s="477"/>
      <c r="M99" s="410"/>
    </row>
    <row r="100" spans="1:13">
      <c r="A100" s="409"/>
      <c r="B100" s="370"/>
      <c r="C100" s="371"/>
      <c r="D100" s="372"/>
      <c r="E100" s="407" t="s">
        <v>3960</v>
      </c>
      <c r="F100" s="468">
        <v>434474.13</v>
      </c>
      <c r="G100" s="468"/>
      <c r="H100" s="468"/>
      <c r="I100" s="468"/>
      <c r="J100" s="468">
        <v>434474.13</v>
      </c>
      <c r="K100" s="370"/>
      <c r="L100" s="477"/>
      <c r="M100" s="410"/>
    </row>
    <row r="101" spans="1:13">
      <c r="A101" s="413"/>
      <c r="B101" s="376"/>
      <c r="C101" s="377"/>
      <c r="D101" s="378"/>
      <c r="E101" s="407" t="s">
        <v>3966</v>
      </c>
      <c r="F101" s="468">
        <v>576735.62</v>
      </c>
      <c r="G101" s="468"/>
      <c r="H101" s="468"/>
      <c r="I101" s="468"/>
      <c r="J101" s="468">
        <v>576735.62</v>
      </c>
      <c r="K101" s="376"/>
      <c r="L101" s="478"/>
      <c r="M101" s="414"/>
    </row>
    <row r="102" spans="1:13">
      <c r="A102" s="393">
        <v>45</v>
      </c>
      <c r="B102" s="394" t="s">
        <v>4052</v>
      </c>
      <c r="C102" s="395"/>
      <c r="D102" s="396" t="s">
        <v>3958</v>
      </c>
      <c r="E102" s="323" t="s">
        <v>4053</v>
      </c>
      <c r="F102" s="469">
        <v>2954.52</v>
      </c>
      <c r="G102" s="469"/>
      <c r="H102" s="469">
        <v>2954.52</v>
      </c>
      <c r="I102" s="469"/>
      <c r="J102" s="469"/>
      <c r="K102" s="394" t="s">
        <v>3978</v>
      </c>
      <c r="L102" s="424">
        <v>41025</v>
      </c>
      <c r="M102" s="397" t="s">
        <v>4054</v>
      </c>
    </row>
    <row r="103" spans="1:13">
      <c r="A103" s="470">
        <v>46</v>
      </c>
      <c r="B103" s="471" t="s">
        <v>4055</v>
      </c>
      <c r="C103" s="472" t="s">
        <v>4056</v>
      </c>
      <c r="D103" s="473" t="s">
        <v>3958</v>
      </c>
      <c r="E103" s="407" t="s">
        <v>3953</v>
      </c>
      <c r="F103" s="468">
        <v>45266.7</v>
      </c>
      <c r="G103" s="468"/>
      <c r="H103" s="468"/>
      <c r="I103" s="468"/>
      <c r="J103" s="468">
        <v>45266.7</v>
      </c>
      <c r="K103" s="471" t="s">
        <v>3954</v>
      </c>
      <c r="L103" s="474">
        <v>41026</v>
      </c>
      <c r="M103" s="475" t="s">
        <v>124</v>
      </c>
    </row>
    <row r="104" spans="1:13">
      <c r="A104" s="470"/>
      <c r="B104" s="471"/>
      <c r="C104" s="472"/>
      <c r="D104" s="473"/>
      <c r="E104" s="407" t="s">
        <v>3959</v>
      </c>
      <c r="F104" s="468">
        <v>63491.85</v>
      </c>
      <c r="G104" s="468"/>
      <c r="H104" s="468"/>
      <c r="I104" s="468"/>
      <c r="J104" s="468">
        <v>63491.85</v>
      </c>
      <c r="K104" s="471"/>
      <c r="L104" s="474"/>
      <c r="M104" s="475"/>
    </row>
    <row r="105" spans="1:13">
      <c r="A105" s="393">
        <v>47</v>
      </c>
      <c r="B105" s="394" t="s">
        <v>4057</v>
      </c>
      <c r="C105" s="395" t="s">
        <v>4058</v>
      </c>
      <c r="D105" s="396" t="s">
        <v>3958</v>
      </c>
      <c r="E105" s="323" t="s">
        <v>4053</v>
      </c>
      <c r="F105" s="469">
        <v>24993.72</v>
      </c>
      <c r="G105" s="469"/>
      <c r="H105" s="469">
        <v>24993.72</v>
      </c>
      <c r="I105" s="469"/>
      <c r="J105" s="469"/>
      <c r="K105" s="394" t="s">
        <v>3954</v>
      </c>
      <c r="L105" s="424">
        <v>41026</v>
      </c>
      <c r="M105" s="397" t="s">
        <v>4054</v>
      </c>
    </row>
    <row r="106" spans="1:13">
      <c r="A106" s="406">
        <v>48</v>
      </c>
      <c r="B106" s="361" t="s">
        <v>4059</v>
      </c>
      <c r="C106" s="362" t="s">
        <v>4060</v>
      </c>
      <c r="D106" s="363" t="s">
        <v>3958</v>
      </c>
      <c r="E106" s="407" t="s">
        <v>3953</v>
      </c>
      <c r="F106" s="468">
        <v>1715.19</v>
      </c>
      <c r="G106" s="468"/>
      <c r="H106" s="468"/>
      <c r="I106" s="468">
        <v>1715.19</v>
      </c>
      <c r="J106" s="468"/>
      <c r="K106" s="361" t="s">
        <v>4028</v>
      </c>
      <c r="L106" s="476">
        <v>41029</v>
      </c>
      <c r="M106" s="408" t="s">
        <v>121</v>
      </c>
    </row>
    <row r="107" spans="1:13">
      <c r="A107" s="409"/>
      <c r="B107" s="370"/>
      <c r="C107" s="371"/>
      <c r="D107" s="372"/>
      <c r="E107" s="407" t="s">
        <v>3959</v>
      </c>
      <c r="F107" s="468">
        <v>1565.3</v>
      </c>
      <c r="G107" s="468"/>
      <c r="H107" s="468"/>
      <c r="I107" s="468">
        <v>1565.3</v>
      </c>
      <c r="J107" s="468"/>
      <c r="K107" s="370"/>
      <c r="L107" s="477"/>
      <c r="M107" s="410"/>
    </row>
    <row r="108" spans="1:13">
      <c r="A108" s="409"/>
      <c r="B108" s="370"/>
      <c r="C108" s="371"/>
      <c r="D108" s="372"/>
      <c r="E108" s="407" t="s">
        <v>3960</v>
      </c>
      <c r="F108" s="468">
        <v>2198.56</v>
      </c>
      <c r="G108" s="468"/>
      <c r="H108" s="468"/>
      <c r="I108" s="468">
        <v>2198.56</v>
      </c>
      <c r="J108" s="468"/>
      <c r="K108" s="370"/>
      <c r="L108" s="477"/>
      <c r="M108" s="410"/>
    </row>
    <row r="109" spans="1:13">
      <c r="A109" s="413"/>
      <c r="B109" s="376"/>
      <c r="C109" s="377"/>
      <c r="D109" s="378"/>
      <c r="E109" s="407" t="s">
        <v>3966</v>
      </c>
      <c r="F109" s="468">
        <v>2460.25</v>
      </c>
      <c r="G109" s="468"/>
      <c r="H109" s="468"/>
      <c r="I109" s="468">
        <v>2460.25</v>
      </c>
      <c r="J109" s="468"/>
      <c r="K109" s="376"/>
      <c r="L109" s="478"/>
      <c r="M109" s="414"/>
    </row>
    <row r="110" spans="1:13">
      <c r="A110" s="393">
        <v>49</v>
      </c>
      <c r="B110" s="394" t="s">
        <v>4061</v>
      </c>
      <c r="C110" s="395" t="s">
        <v>4062</v>
      </c>
      <c r="D110" s="396" t="s">
        <v>3952</v>
      </c>
      <c r="E110" s="323" t="s">
        <v>3953</v>
      </c>
      <c r="F110" s="469">
        <v>36684.910000000003</v>
      </c>
      <c r="G110" s="469"/>
      <c r="H110" s="469"/>
      <c r="I110" s="469"/>
      <c r="J110" s="469">
        <v>36684.910000000003</v>
      </c>
      <c r="K110" s="394" t="s">
        <v>3954</v>
      </c>
      <c r="L110" s="424">
        <v>41029</v>
      </c>
      <c r="M110" s="397" t="s">
        <v>124</v>
      </c>
    </row>
    <row r="111" spans="1:13">
      <c r="A111" s="2">
        <v>50</v>
      </c>
      <c r="B111" s="398" t="s">
        <v>4063</v>
      </c>
      <c r="C111" s="399" t="s">
        <v>4064</v>
      </c>
      <c r="D111" s="400" t="s">
        <v>3958</v>
      </c>
      <c r="E111" s="407" t="s">
        <v>3953</v>
      </c>
      <c r="F111" s="468">
        <v>1000</v>
      </c>
      <c r="G111" s="468"/>
      <c r="H111" s="468"/>
      <c r="I111" s="468">
        <v>1000</v>
      </c>
      <c r="J111" s="468"/>
      <c r="K111" s="398" t="s">
        <v>4045</v>
      </c>
      <c r="L111" s="423">
        <v>41029</v>
      </c>
      <c r="M111" s="401" t="s">
        <v>121</v>
      </c>
    </row>
    <row r="112" spans="1:13">
      <c r="A112" s="319">
        <v>51</v>
      </c>
      <c r="B112" s="320" t="s">
        <v>4065</v>
      </c>
      <c r="C112" s="321"/>
      <c r="D112" s="322" t="s">
        <v>3958</v>
      </c>
      <c r="E112" s="323" t="s">
        <v>4053</v>
      </c>
      <c r="F112" s="469">
        <v>59861.63</v>
      </c>
      <c r="G112" s="469"/>
      <c r="H112" s="469">
        <v>59861.63</v>
      </c>
      <c r="I112" s="469"/>
      <c r="J112" s="469"/>
      <c r="K112" s="320" t="s">
        <v>4066</v>
      </c>
      <c r="L112" s="322">
        <v>41036</v>
      </c>
      <c r="M112" s="325" t="s">
        <v>4054</v>
      </c>
    </row>
    <row r="113" spans="1:13">
      <c r="A113" s="406">
        <v>52</v>
      </c>
      <c r="B113" s="361" t="s">
        <v>3956</v>
      </c>
      <c r="C113" s="362" t="s">
        <v>4067</v>
      </c>
      <c r="D113" s="400" t="s">
        <v>3958</v>
      </c>
      <c r="E113" s="364" t="s">
        <v>3960</v>
      </c>
      <c r="F113" s="468">
        <v>4100.97</v>
      </c>
      <c r="G113" s="468"/>
      <c r="H113" s="468">
        <v>4100.97</v>
      </c>
      <c r="I113" s="468"/>
      <c r="J113" s="479"/>
      <c r="K113" s="361" t="s">
        <v>3954</v>
      </c>
      <c r="L113" s="363">
        <v>41038</v>
      </c>
      <c r="M113" s="408" t="s">
        <v>87</v>
      </c>
    </row>
    <row r="114" spans="1:13">
      <c r="A114" s="413"/>
      <c r="B114" s="376"/>
      <c r="C114" s="377"/>
      <c r="D114" s="400" t="s">
        <v>3958</v>
      </c>
      <c r="E114" s="364" t="s">
        <v>3966</v>
      </c>
      <c r="F114" s="468">
        <v>8089.41</v>
      </c>
      <c r="G114" s="468"/>
      <c r="H114" s="468">
        <v>8089.41</v>
      </c>
      <c r="I114" s="468"/>
      <c r="J114" s="479"/>
      <c r="K114" s="376"/>
      <c r="L114" s="378"/>
      <c r="M114" s="414"/>
    </row>
    <row r="115" spans="1:13">
      <c r="A115" s="393">
        <v>53</v>
      </c>
      <c r="B115" s="394" t="s">
        <v>4068</v>
      </c>
      <c r="C115" s="395" t="s">
        <v>4069</v>
      </c>
      <c r="D115" s="396" t="s">
        <v>3958</v>
      </c>
      <c r="E115" s="323" t="s">
        <v>3953</v>
      </c>
      <c r="F115" s="469">
        <v>1000</v>
      </c>
      <c r="G115" s="469"/>
      <c r="H115" s="469"/>
      <c r="I115" s="469">
        <v>1000</v>
      </c>
      <c r="J115" s="469"/>
      <c r="K115" s="394" t="s">
        <v>3954</v>
      </c>
      <c r="L115" s="396">
        <v>41039</v>
      </c>
      <c r="M115" s="397" t="s">
        <v>121</v>
      </c>
    </row>
    <row r="116" spans="1:13">
      <c r="A116" s="360">
        <v>54</v>
      </c>
      <c r="B116" s="480" t="s">
        <v>4070</v>
      </c>
      <c r="C116" s="481" t="s">
        <v>4071</v>
      </c>
      <c r="D116" s="482" t="s">
        <v>3958</v>
      </c>
      <c r="E116" s="483" t="s">
        <v>3953</v>
      </c>
      <c r="F116" s="484">
        <v>17034.349999999999</v>
      </c>
      <c r="G116" s="484"/>
      <c r="H116" s="484"/>
      <c r="I116" s="484">
        <v>17034.349999999999</v>
      </c>
      <c r="J116" s="485"/>
      <c r="K116" s="480" t="s">
        <v>4020</v>
      </c>
      <c r="L116" s="486">
        <v>41039</v>
      </c>
      <c r="M116" s="487" t="s">
        <v>121</v>
      </c>
    </row>
    <row r="117" spans="1:13">
      <c r="A117" s="375"/>
      <c r="B117" s="488"/>
      <c r="C117" s="489"/>
      <c r="D117" s="482" t="s">
        <v>3958</v>
      </c>
      <c r="E117" s="483" t="s">
        <v>3959</v>
      </c>
      <c r="F117" s="484">
        <v>18561.18</v>
      </c>
      <c r="G117" s="484"/>
      <c r="H117" s="484"/>
      <c r="I117" s="484">
        <v>18561.18</v>
      </c>
      <c r="J117" s="484"/>
      <c r="K117" s="488"/>
      <c r="L117" s="490"/>
      <c r="M117" s="491"/>
    </row>
    <row r="118" spans="1:13">
      <c r="A118" s="419">
        <v>55</v>
      </c>
      <c r="B118" s="428" t="s">
        <v>4072</v>
      </c>
      <c r="C118" s="492" t="s">
        <v>4073</v>
      </c>
      <c r="D118" s="349" t="s">
        <v>3958</v>
      </c>
      <c r="E118" s="346" t="s">
        <v>3953</v>
      </c>
      <c r="F118" s="469">
        <v>1498.77</v>
      </c>
      <c r="G118" s="469"/>
      <c r="H118" s="469">
        <v>328.24</v>
      </c>
      <c r="I118" s="469">
        <v>1170.53</v>
      </c>
      <c r="J118" s="493"/>
      <c r="K118" s="428" t="s">
        <v>3954</v>
      </c>
      <c r="L118" s="494">
        <v>41043</v>
      </c>
      <c r="M118" s="495" t="s">
        <v>3965</v>
      </c>
    </row>
    <row r="119" spans="1:13">
      <c r="A119" s="420"/>
      <c r="B119" s="431"/>
      <c r="C119" s="496"/>
      <c r="D119" s="354"/>
      <c r="E119" s="346" t="s">
        <v>3959</v>
      </c>
      <c r="F119" s="469">
        <v>14811.8</v>
      </c>
      <c r="G119" s="469"/>
      <c r="H119" s="469">
        <v>12.3</v>
      </c>
      <c r="I119" s="469">
        <v>14799.5</v>
      </c>
      <c r="J119" s="493"/>
      <c r="K119" s="431"/>
      <c r="L119" s="497"/>
      <c r="M119" s="498"/>
    </row>
    <row r="120" spans="1:13">
      <c r="A120" s="406">
        <v>56</v>
      </c>
      <c r="B120" s="361" t="s">
        <v>4074</v>
      </c>
      <c r="C120" s="499" t="s">
        <v>4075</v>
      </c>
      <c r="D120" s="363" t="s">
        <v>3958</v>
      </c>
      <c r="E120" s="364" t="s">
        <v>3953</v>
      </c>
      <c r="F120" s="468">
        <v>30773.25</v>
      </c>
      <c r="G120" s="468"/>
      <c r="H120" s="468">
        <v>30773.25</v>
      </c>
      <c r="I120" s="485"/>
      <c r="J120" s="479"/>
      <c r="K120" s="435" t="s">
        <v>4020</v>
      </c>
      <c r="L120" s="500">
        <v>41043</v>
      </c>
      <c r="M120" s="408" t="s">
        <v>87</v>
      </c>
    </row>
    <row r="121" spans="1:13">
      <c r="A121" s="409"/>
      <c r="B121" s="370"/>
      <c r="C121" s="501"/>
      <c r="D121" s="372"/>
      <c r="E121" s="364" t="s">
        <v>3959</v>
      </c>
      <c r="F121" s="468">
        <v>12034.62</v>
      </c>
      <c r="G121" s="468"/>
      <c r="H121" s="468">
        <v>12034.62</v>
      </c>
      <c r="I121" s="485"/>
      <c r="J121" s="479"/>
      <c r="K121" s="438"/>
      <c r="L121" s="502"/>
      <c r="M121" s="410"/>
    </row>
    <row r="122" spans="1:13">
      <c r="A122" s="409"/>
      <c r="B122" s="370"/>
      <c r="C122" s="501"/>
      <c r="D122" s="372"/>
      <c r="E122" s="364" t="s">
        <v>3960</v>
      </c>
      <c r="F122" s="468">
        <v>243926.09</v>
      </c>
      <c r="G122" s="468"/>
      <c r="H122" s="468">
        <v>243926.09</v>
      </c>
      <c r="I122" s="468"/>
      <c r="J122" s="479"/>
      <c r="K122" s="438"/>
      <c r="L122" s="502"/>
      <c r="M122" s="410"/>
    </row>
    <row r="123" spans="1:13">
      <c r="A123" s="413"/>
      <c r="B123" s="376"/>
      <c r="C123" s="503"/>
      <c r="D123" s="378"/>
      <c r="E123" s="364" t="s">
        <v>3966</v>
      </c>
      <c r="F123" s="468">
        <v>329763.57</v>
      </c>
      <c r="G123" s="468"/>
      <c r="H123" s="468">
        <v>329763.57</v>
      </c>
      <c r="I123" s="468"/>
      <c r="J123" s="479"/>
      <c r="K123" s="504"/>
      <c r="L123" s="505"/>
      <c r="M123" s="414"/>
    </row>
    <row r="124" spans="1:13">
      <c r="A124" s="402">
        <v>57</v>
      </c>
      <c r="B124" s="403" t="s">
        <v>84</v>
      </c>
      <c r="C124" s="506" t="s">
        <v>4076</v>
      </c>
      <c r="D124" s="384" t="s">
        <v>3958</v>
      </c>
      <c r="E124" s="323" t="s">
        <v>3953</v>
      </c>
      <c r="F124" s="469">
        <v>1321.23</v>
      </c>
      <c r="G124" s="469"/>
      <c r="H124" s="469">
        <v>1321.23</v>
      </c>
      <c r="I124" s="469"/>
      <c r="J124" s="469"/>
      <c r="K124" s="403" t="s">
        <v>3978</v>
      </c>
      <c r="L124" s="384">
        <v>41045</v>
      </c>
      <c r="M124" s="405" t="s">
        <v>87</v>
      </c>
    </row>
    <row r="125" spans="1:13" ht="22.5">
      <c r="A125" s="2">
        <v>58</v>
      </c>
      <c r="B125" s="447" t="s">
        <v>84</v>
      </c>
      <c r="C125" s="399" t="s">
        <v>4077</v>
      </c>
      <c r="D125" s="443" t="s">
        <v>3958</v>
      </c>
      <c r="E125" s="407" t="s">
        <v>3953</v>
      </c>
      <c r="F125" s="468">
        <v>861.97</v>
      </c>
      <c r="G125" s="468"/>
      <c r="H125" s="468"/>
      <c r="I125" s="468">
        <v>861.97</v>
      </c>
      <c r="J125" s="468"/>
      <c r="K125" s="447" t="s">
        <v>3978</v>
      </c>
      <c r="L125" s="400">
        <v>41045</v>
      </c>
      <c r="M125" s="507" t="s">
        <v>121</v>
      </c>
    </row>
    <row r="126" spans="1:13">
      <c r="A126" s="393">
        <v>59</v>
      </c>
      <c r="B126" s="403" t="s">
        <v>84</v>
      </c>
      <c r="C126" s="395" t="s">
        <v>4078</v>
      </c>
      <c r="D126" s="384" t="s">
        <v>3958</v>
      </c>
      <c r="E126" s="323" t="s">
        <v>3953</v>
      </c>
      <c r="F126" s="469">
        <v>1113.21</v>
      </c>
      <c r="G126" s="469"/>
      <c r="H126" s="469">
        <v>1113.21</v>
      </c>
      <c r="I126" s="469"/>
      <c r="J126" s="469"/>
      <c r="K126" s="394" t="s">
        <v>3978</v>
      </c>
      <c r="L126" s="396">
        <v>41045</v>
      </c>
      <c r="M126" s="397" t="s">
        <v>87</v>
      </c>
    </row>
    <row r="127" spans="1:13">
      <c r="A127" s="2">
        <v>60</v>
      </c>
      <c r="B127" s="398" t="s">
        <v>4079</v>
      </c>
      <c r="C127" s="399" t="s">
        <v>4080</v>
      </c>
      <c r="D127" s="443" t="s">
        <v>3958</v>
      </c>
      <c r="E127" s="407" t="s">
        <v>3953</v>
      </c>
      <c r="F127" s="468">
        <v>60461.42</v>
      </c>
      <c r="G127" s="468"/>
      <c r="H127" s="468"/>
      <c r="I127" s="468"/>
      <c r="J127" s="468">
        <v>60461.42</v>
      </c>
      <c r="K127" s="508" t="s">
        <v>3954</v>
      </c>
      <c r="L127" s="400">
        <v>41045</v>
      </c>
      <c r="M127" s="401" t="s">
        <v>124</v>
      </c>
    </row>
    <row r="128" spans="1:13">
      <c r="A128" s="393">
        <v>61</v>
      </c>
      <c r="B128" s="403" t="s">
        <v>84</v>
      </c>
      <c r="C128" s="395" t="s">
        <v>4081</v>
      </c>
      <c r="D128" s="384" t="s">
        <v>3958</v>
      </c>
      <c r="E128" s="323" t="s">
        <v>3953</v>
      </c>
      <c r="F128" s="469">
        <v>4590.8599999999997</v>
      </c>
      <c r="G128" s="469"/>
      <c r="H128" s="469"/>
      <c r="I128" s="469"/>
      <c r="J128" s="469">
        <v>4590.8599999999997</v>
      </c>
      <c r="K128" s="394" t="s">
        <v>3978</v>
      </c>
      <c r="L128" s="396">
        <v>41046</v>
      </c>
      <c r="M128" s="397" t="s">
        <v>124</v>
      </c>
    </row>
    <row r="129" spans="1:13">
      <c r="A129" s="2">
        <v>62</v>
      </c>
      <c r="B129" s="447" t="s">
        <v>84</v>
      </c>
      <c r="C129" s="399" t="s">
        <v>4082</v>
      </c>
      <c r="D129" s="443" t="s">
        <v>3958</v>
      </c>
      <c r="E129" s="407" t="s">
        <v>3953</v>
      </c>
      <c r="F129" s="468">
        <v>955.13</v>
      </c>
      <c r="G129" s="468"/>
      <c r="H129" s="468"/>
      <c r="I129" s="468"/>
      <c r="J129" s="468">
        <v>955.13</v>
      </c>
      <c r="K129" s="398" t="s">
        <v>3978</v>
      </c>
      <c r="L129" s="400">
        <v>41046</v>
      </c>
      <c r="M129" s="401" t="s">
        <v>124</v>
      </c>
    </row>
    <row r="130" spans="1:13" ht="22.5">
      <c r="A130" s="319">
        <v>63</v>
      </c>
      <c r="B130" s="509" t="s">
        <v>84</v>
      </c>
      <c r="C130" s="321" t="s">
        <v>4083</v>
      </c>
      <c r="D130" s="510" t="s">
        <v>3958</v>
      </c>
      <c r="E130" s="323" t="s">
        <v>3953</v>
      </c>
      <c r="F130" s="469">
        <v>6331.19</v>
      </c>
      <c r="G130" s="469"/>
      <c r="H130" s="469"/>
      <c r="I130" s="469">
        <v>6331.19</v>
      </c>
      <c r="J130" s="469"/>
      <c r="K130" s="320" t="s">
        <v>3978</v>
      </c>
      <c r="L130" s="322">
        <v>41046</v>
      </c>
      <c r="M130" s="511" t="s">
        <v>121</v>
      </c>
    </row>
    <row r="131" spans="1:13">
      <c r="A131" s="406">
        <v>64</v>
      </c>
      <c r="B131" s="361" t="s">
        <v>3956</v>
      </c>
      <c r="C131" s="499" t="s">
        <v>4084</v>
      </c>
      <c r="D131" s="363" t="s">
        <v>3958</v>
      </c>
      <c r="E131" s="364" t="s">
        <v>3953</v>
      </c>
      <c r="F131" s="468">
        <v>9873.81</v>
      </c>
      <c r="G131" s="468"/>
      <c r="H131" s="468"/>
      <c r="I131" s="468"/>
      <c r="J131" s="468">
        <v>9873.81</v>
      </c>
      <c r="K131" s="435" t="s">
        <v>3954</v>
      </c>
      <c r="L131" s="500">
        <v>41052</v>
      </c>
      <c r="M131" s="408" t="s">
        <v>124</v>
      </c>
    </row>
    <row r="132" spans="1:13">
      <c r="A132" s="409"/>
      <c r="B132" s="370"/>
      <c r="C132" s="501"/>
      <c r="D132" s="372"/>
      <c r="E132" s="364" t="s">
        <v>3959</v>
      </c>
      <c r="F132" s="468">
        <v>542949.81999999995</v>
      </c>
      <c r="G132" s="468"/>
      <c r="H132" s="468"/>
      <c r="I132" s="468"/>
      <c r="J132" s="468">
        <v>542949.81999999995</v>
      </c>
      <c r="K132" s="438"/>
      <c r="L132" s="502"/>
      <c r="M132" s="410"/>
    </row>
    <row r="133" spans="1:13">
      <c r="A133" s="409"/>
      <c r="B133" s="370"/>
      <c r="C133" s="501"/>
      <c r="D133" s="372"/>
      <c r="E133" s="364" t="s">
        <v>3960</v>
      </c>
      <c r="F133" s="468">
        <v>18891.560000000001</v>
      </c>
      <c r="G133" s="468"/>
      <c r="H133" s="468"/>
      <c r="I133" s="468"/>
      <c r="J133" s="468">
        <v>18891.560000000001</v>
      </c>
      <c r="K133" s="438"/>
      <c r="L133" s="502"/>
      <c r="M133" s="410"/>
    </row>
    <row r="134" spans="1:13">
      <c r="A134" s="413"/>
      <c r="B134" s="376"/>
      <c r="C134" s="503"/>
      <c r="D134" s="378"/>
      <c r="E134" s="364" t="s">
        <v>3966</v>
      </c>
      <c r="F134" s="468">
        <v>1392.75</v>
      </c>
      <c r="G134" s="468"/>
      <c r="H134" s="468"/>
      <c r="I134" s="468"/>
      <c r="J134" s="468">
        <v>1392.75</v>
      </c>
      <c r="K134" s="504"/>
      <c r="L134" s="505"/>
      <c r="M134" s="414"/>
    </row>
    <row r="135" spans="1:13">
      <c r="A135" s="402">
        <v>65</v>
      </c>
      <c r="B135" s="403" t="s">
        <v>4085</v>
      </c>
      <c r="C135" s="506" t="s">
        <v>4086</v>
      </c>
      <c r="D135" s="384" t="s">
        <v>3958</v>
      </c>
      <c r="E135" s="323" t="s">
        <v>3953</v>
      </c>
      <c r="F135" s="469">
        <v>554088.93999999994</v>
      </c>
      <c r="G135" s="469"/>
      <c r="H135" s="469"/>
      <c r="I135" s="469">
        <v>554088.93999999994</v>
      </c>
      <c r="J135" s="469"/>
      <c r="K135" s="403" t="s">
        <v>3954</v>
      </c>
      <c r="L135" s="384">
        <v>41052</v>
      </c>
      <c r="M135" s="405" t="s">
        <v>121</v>
      </c>
    </row>
    <row r="136" spans="1:13">
      <c r="A136" s="10">
        <v>66</v>
      </c>
      <c r="B136" s="415" t="s">
        <v>4087</v>
      </c>
      <c r="C136" s="416" t="s">
        <v>4088</v>
      </c>
      <c r="D136" s="417" t="s">
        <v>3958</v>
      </c>
      <c r="E136" s="407" t="s">
        <v>3953</v>
      </c>
      <c r="F136" s="468">
        <v>4830</v>
      </c>
      <c r="G136" s="468"/>
      <c r="H136" s="468"/>
      <c r="I136" s="468"/>
      <c r="J136" s="468">
        <v>4830</v>
      </c>
      <c r="K136" s="415" t="s">
        <v>4020</v>
      </c>
      <c r="L136" s="417">
        <v>41052</v>
      </c>
      <c r="M136" s="418" t="s">
        <v>124</v>
      </c>
    </row>
    <row r="137" spans="1:13">
      <c r="A137" s="419">
        <v>67</v>
      </c>
      <c r="B137" s="428" t="s">
        <v>4089</v>
      </c>
      <c r="C137" s="492" t="s">
        <v>4090</v>
      </c>
      <c r="D137" s="349" t="s">
        <v>3958</v>
      </c>
      <c r="E137" s="346" t="s">
        <v>3953</v>
      </c>
      <c r="F137" s="469">
        <v>1070</v>
      </c>
      <c r="G137" s="469"/>
      <c r="H137" s="469">
        <v>1070</v>
      </c>
      <c r="I137" s="469"/>
      <c r="J137" s="493"/>
      <c r="K137" s="428" t="s">
        <v>3954</v>
      </c>
      <c r="L137" s="494">
        <v>41057</v>
      </c>
      <c r="M137" s="495" t="s">
        <v>3965</v>
      </c>
    </row>
    <row r="138" spans="1:13">
      <c r="A138" s="421"/>
      <c r="B138" s="512"/>
      <c r="C138" s="513"/>
      <c r="D138" s="359"/>
      <c r="E138" s="346" t="s">
        <v>3959</v>
      </c>
      <c r="F138" s="469">
        <v>2574</v>
      </c>
      <c r="G138" s="469"/>
      <c r="H138" s="469">
        <v>1287</v>
      </c>
      <c r="I138" s="469">
        <v>1287</v>
      </c>
      <c r="J138" s="493"/>
      <c r="K138" s="512"/>
      <c r="L138" s="514"/>
      <c r="M138" s="498"/>
    </row>
    <row r="139" spans="1:13" ht="22.5">
      <c r="A139" s="16">
        <v>68</v>
      </c>
      <c r="B139" s="466" t="s">
        <v>4091</v>
      </c>
      <c r="C139" s="463" t="s">
        <v>4092</v>
      </c>
      <c r="D139" s="464" t="s">
        <v>3958</v>
      </c>
      <c r="E139" s="407" t="s">
        <v>3953</v>
      </c>
      <c r="F139" s="468">
        <v>137133.13</v>
      </c>
      <c r="G139" s="468"/>
      <c r="H139" s="468"/>
      <c r="I139" s="468">
        <v>137133.13</v>
      </c>
      <c r="J139" s="515"/>
      <c r="K139" s="466" t="s">
        <v>3954</v>
      </c>
      <c r="L139" s="464">
        <v>41059</v>
      </c>
      <c r="M139" s="507" t="s">
        <v>121</v>
      </c>
    </row>
    <row r="140" spans="1:13">
      <c r="A140" s="319">
        <v>69</v>
      </c>
      <c r="B140" s="320" t="s">
        <v>4093</v>
      </c>
      <c r="C140" s="321" t="s">
        <v>4094</v>
      </c>
      <c r="D140" s="322" t="s">
        <v>3958</v>
      </c>
      <c r="E140" s="516" t="s">
        <v>3959</v>
      </c>
      <c r="F140" s="517">
        <v>204</v>
      </c>
      <c r="G140" s="517"/>
      <c r="H140" s="517">
        <v>204</v>
      </c>
      <c r="I140" s="469"/>
      <c r="J140" s="493"/>
      <c r="K140" s="320" t="s">
        <v>4095</v>
      </c>
      <c r="L140" s="322">
        <v>41059</v>
      </c>
      <c r="M140" s="325" t="s">
        <v>87</v>
      </c>
    </row>
    <row r="141" spans="1:13">
      <c r="A141" s="470">
        <v>70</v>
      </c>
      <c r="B141" s="518" t="s">
        <v>4096</v>
      </c>
      <c r="C141" s="362" t="s">
        <v>4097</v>
      </c>
      <c r="D141" s="363" t="s">
        <v>3958</v>
      </c>
      <c r="E141" s="364" t="s">
        <v>3953</v>
      </c>
      <c r="F141" s="365">
        <v>28800</v>
      </c>
      <c r="G141" s="365"/>
      <c r="H141" s="365">
        <v>28800</v>
      </c>
      <c r="I141" s="366"/>
      <c r="J141" s="365"/>
      <c r="K141" s="361" t="s">
        <v>4098</v>
      </c>
      <c r="L141" s="476">
        <v>41064</v>
      </c>
      <c r="M141" s="408" t="s">
        <v>87</v>
      </c>
    </row>
    <row r="142" spans="1:13">
      <c r="A142" s="470"/>
      <c r="B142" s="519"/>
      <c r="C142" s="371"/>
      <c r="D142" s="372"/>
      <c r="E142" s="520" t="s">
        <v>3959</v>
      </c>
      <c r="F142" s="365">
        <v>28800</v>
      </c>
      <c r="G142" s="521"/>
      <c r="H142" s="521">
        <v>28800</v>
      </c>
      <c r="I142" s="522"/>
      <c r="J142" s="365"/>
      <c r="K142" s="370"/>
      <c r="L142" s="477"/>
      <c r="M142" s="410"/>
    </row>
    <row r="143" spans="1:13">
      <c r="A143" s="470"/>
      <c r="B143" s="519"/>
      <c r="C143" s="371"/>
      <c r="D143" s="372"/>
      <c r="E143" s="364" t="s">
        <v>3960</v>
      </c>
      <c r="F143" s="365">
        <v>28800</v>
      </c>
      <c r="G143" s="365"/>
      <c r="H143" s="365">
        <v>28800</v>
      </c>
      <c r="I143" s="366"/>
      <c r="J143" s="365"/>
      <c r="K143" s="370"/>
      <c r="L143" s="477"/>
      <c r="M143" s="410"/>
    </row>
    <row r="144" spans="1:13">
      <c r="A144" s="470"/>
      <c r="B144" s="519"/>
      <c r="C144" s="371"/>
      <c r="D144" s="372"/>
      <c r="E144" s="407" t="s">
        <v>3966</v>
      </c>
      <c r="F144" s="365">
        <v>28800</v>
      </c>
      <c r="G144" s="365"/>
      <c r="H144" s="365">
        <v>28800</v>
      </c>
      <c r="I144" s="366"/>
      <c r="J144" s="365"/>
      <c r="K144" s="370"/>
      <c r="L144" s="477"/>
      <c r="M144" s="410"/>
    </row>
    <row r="145" spans="1:13">
      <c r="A145" s="470"/>
      <c r="B145" s="519"/>
      <c r="C145" s="371"/>
      <c r="D145" s="372"/>
      <c r="E145" s="364"/>
      <c r="F145" s="365"/>
      <c r="G145" s="365"/>
      <c r="H145" s="365"/>
      <c r="I145" s="365"/>
      <c r="J145" s="523"/>
      <c r="K145" s="370"/>
      <c r="L145" s="477"/>
      <c r="M145" s="410"/>
    </row>
    <row r="146" spans="1:13">
      <c r="A146" s="470"/>
      <c r="B146" s="519"/>
      <c r="C146" s="371"/>
      <c r="D146" s="372"/>
      <c r="E146" s="364"/>
      <c r="F146" s="365"/>
      <c r="G146" s="365"/>
      <c r="H146" s="365"/>
      <c r="I146" s="365"/>
      <c r="J146" s="366"/>
      <c r="K146" s="370"/>
      <c r="L146" s="477"/>
      <c r="M146" s="410"/>
    </row>
    <row r="147" spans="1:13">
      <c r="A147" s="470"/>
      <c r="B147" s="519"/>
      <c r="C147" s="371"/>
      <c r="D147" s="372"/>
      <c r="E147" s="364"/>
      <c r="F147" s="365"/>
      <c r="G147" s="365"/>
      <c r="H147" s="365"/>
      <c r="I147" s="365"/>
      <c r="J147" s="366"/>
      <c r="K147" s="370"/>
      <c r="L147" s="477"/>
      <c r="M147" s="410"/>
    </row>
    <row r="148" spans="1:13">
      <c r="A148" s="470"/>
      <c r="B148" s="519"/>
      <c r="C148" s="371"/>
      <c r="D148" s="372"/>
      <c r="E148" s="524"/>
      <c r="F148" s="412"/>
      <c r="G148" s="412"/>
      <c r="H148" s="412"/>
      <c r="I148" s="412"/>
      <c r="J148" s="525"/>
      <c r="K148" s="376"/>
      <c r="L148" s="478"/>
      <c r="M148" s="414"/>
    </row>
    <row r="149" spans="1:13">
      <c r="A149" s="526">
        <v>71</v>
      </c>
      <c r="B149" s="348" t="s">
        <v>394</v>
      </c>
      <c r="C149" s="492" t="s">
        <v>4099</v>
      </c>
      <c r="D149" s="494" t="s">
        <v>3958</v>
      </c>
      <c r="E149" s="323" t="s">
        <v>3953</v>
      </c>
      <c r="F149" s="324">
        <v>4200</v>
      </c>
      <c r="G149" s="324"/>
      <c r="H149" s="324"/>
      <c r="I149" s="324"/>
      <c r="J149" s="324">
        <v>4200</v>
      </c>
      <c r="K149" s="348" t="s">
        <v>4100</v>
      </c>
      <c r="L149" s="454">
        <v>41064</v>
      </c>
      <c r="M149" s="350" t="s">
        <v>124</v>
      </c>
    </row>
    <row r="150" spans="1:13">
      <c r="A150" s="526"/>
      <c r="B150" s="353"/>
      <c r="C150" s="496"/>
      <c r="D150" s="354"/>
      <c r="E150" s="516" t="s">
        <v>3959</v>
      </c>
      <c r="F150" s="527">
        <v>18190.75</v>
      </c>
      <c r="G150" s="527"/>
      <c r="H150" s="527"/>
      <c r="I150" s="527"/>
      <c r="J150" s="527">
        <v>18190.75</v>
      </c>
      <c r="K150" s="353"/>
      <c r="L150" s="457"/>
      <c r="M150" s="355"/>
    </row>
    <row r="151" spans="1:13">
      <c r="A151" s="526"/>
      <c r="B151" s="353"/>
      <c r="C151" s="496"/>
      <c r="D151" s="354"/>
      <c r="E151" s="346" t="s">
        <v>3960</v>
      </c>
      <c r="F151" s="324">
        <v>1070</v>
      </c>
      <c r="G151" s="324"/>
      <c r="H151" s="324"/>
      <c r="I151" s="324"/>
      <c r="J151" s="324">
        <v>1070</v>
      </c>
      <c r="K151" s="353"/>
      <c r="L151" s="457"/>
      <c r="M151" s="355"/>
    </row>
    <row r="152" spans="1:13">
      <c r="A152" s="526"/>
      <c r="B152" s="353"/>
      <c r="C152" s="496"/>
      <c r="D152" s="354"/>
      <c r="E152" s="346" t="s">
        <v>3966</v>
      </c>
      <c r="F152" s="324">
        <v>18069.14</v>
      </c>
      <c r="G152" s="324"/>
      <c r="H152" s="324"/>
      <c r="I152" s="324"/>
      <c r="J152" s="324">
        <v>18069.14</v>
      </c>
      <c r="K152" s="353"/>
      <c r="L152" s="457"/>
      <c r="M152" s="355"/>
    </row>
    <row r="153" spans="1:13">
      <c r="A153" s="526"/>
      <c r="B153" s="353"/>
      <c r="C153" s="496"/>
      <c r="D153" s="354"/>
      <c r="E153" s="346" t="s">
        <v>3967</v>
      </c>
      <c r="F153" s="324">
        <v>7600</v>
      </c>
      <c r="G153" s="324"/>
      <c r="H153" s="324"/>
      <c r="I153" s="324"/>
      <c r="J153" s="324">
        <v>7600</v>
      </c>
      <c r="K153" s="353"/>
      <c r="L153" s="457"/>
      <c r="M153" s="355"/>
    </row>
    <row r="154" spans="1:13">
      <c r="A154" s="526"/>
      <c r="B154" s="353"/>
      <c r="C154" s="496"/>
      <c r="D154" s="354"/>
      <c r="E154" s="346" t="s">
        <v>3990</v>
      </c>
      <c r="F154" s="324">
        <v>18192.72</v>
      </c>
      <c r="G154" s="324"/>
      <c r="H154" s="324"/>
      <c r="I154" s="324"/>
      <c r="J154" s="324">
        <v>18192.72</v>
      </c>
      <c r="K154" s="353"/>
      <c r="L154" s="457"/>
      <c r="M154" s="355"/>
    </row>
    <row r="155" spans="1:13">
      <c r="A155" s="526"/>
      <c r="B155" s="353"/>
      <c r="C155" s="496"/>
      <c r="D155" s="354"/>
      <c r="E155" s="346" t="s">
        <v>3991</v>
      </c>
      <c r="F155" s="324">
        <v>80198.66</v>
      </c>
      <c r="G155" s="324"/>
      <c r="H155" s="324"/>
      <c r="I155" s="324"/>
      <c r="J155" s="324">
        <v>80198.66</v>
      </c>
      <c r="K155" s="358"/>
      <c r="L155" s="460"/>
      <c r="M155" s="422"/>
    </row>
    <row r="156" spans="1:13">
      <c r="A156" s="434">
        <v>72</v>
      </c>
      <c r="B156" s="361" t="s">
        <v>231</v>
      </c>
      <c r="C156" s="499" t="s">
        <v>4101</v>
      </c>
      <c r="D156" s="363" t="s">
        <v>3958</v>
      </c>
      <c r="E156" s="364" t="s">
        <v>3953</v>
      </c>
      <c r="F156" s="365">
        <v>29880.46</v>
      </c>
      <c r="G156" s="365"/>
      <c r="H156" s="365"/>
      <c r="I156" s="329"/>
      <c r="J156" s="365">
        <v>29880.46</v>
      </c>
      <c r="K156" s="435" t="s">
        <v>4020</v>
      </c>
      <c r="L156" s="500">
        <v>41073</v>
      </c>
      <c r="M156" s="408" t="s">
        <v>124</v>
      </c>
    </row>
    <row r="157" spans="1:13">
      <c r="A157" s="437"/>
      <c r="B157" s="370"/>
      <c r="C157" s="501"/>
      <c r="D157" s="372"/>
      <c r="E157" s="364" t="s">
        <v>3959</v>
      </c>
      <c r="F157" s="365">
        <v>37963.410000000003</v>
      </c>
      <c r="G157" s="365"/>
      <c r="H157" s="365"/>
      <c r="I157" s="329"/>
      <c r="J157" s="365">
        <v>37963.410000000003</v>
      </c>
      <c r="K157" s="438"/>
      <c r="L157" s="502"/>
      <c r="M157" s="410"/>
    </row>
    <row r="158" spans="1:13">
      <c r="A158" s="437"/>
      <c r="B158" s="370"/>
      <c r="C158" s="501"/>
      <c r="D158" s="372"/>
      <c r="E158" s="364" t="s">
        <v>3960</v>
      </c>
      <c r="F158" s="365">
        <v>18610.41</v>
      </c>
      <c r="G158" s="365"/>
      <c r="H158" s="365"/>
      <c r="I158" s="329"/>
      <c r="J158" s="365">
        <v>18610.41</v>
      </c>
      <c r="K158" s="438"/>
      <c r="L158" s="502"/>
      <c r="M158" s="410"/>
    </row>
    <row r="159" spans="1:13">
      <c r="A159" s="437"/>
      <c r="B159" s="370"/>
      <c r="C159" s="501"/>
      <c r="D159" s="372"/>
      <c r="E159" s="364" t="s">
        <v>3966</v>
      </c>
      <c r="F159" s="365">
        <v>7386.37</v>
      </c>
      <c r="G159" s="365"/>
      <c r="H159" s="365"/>
      <c r="I159" s="329"/>
      <c r="J159" s="365">
        <v>7386.37</v>
      </c>
      <c r="K159" s="438"/>
      <c r="L159" s="502"/>
      <c r="M159" s="410"/>
    </row>
    <row r="160" spans="1:13">
      <c r="A160" s="437"/>
      <c r="B160" s="370"/>
      <c r="C160" s="501"/>
      <c r="D160" s="372"/>
      <c r="E160" s="364" t="s">
        <v>3967</v>
      </c>
      <c r="F160" s="365">
        <v>21173.41</v>
      </c>
      <c r="G160" s="365"/>
      <c r="H160" s="365"/>
      <c r="I160" s="329"/>
      <c r="J160" s="365">
        <v>21173.41</v>
      </c>
      <c r="K160" s="438"/>
      <c r="L160" s="502"/>
      <c r="M160" s="410"/>
    </row>
    <row r="161" spans="1:13">
      <c r="A161" s="437"/>
      <c r="B161" s="370"/>
      <c r="C161" s="501"/>
      <c r="D161" s="372"/>
      <c r="E161" s="364" t="s">
        <v>3990</v>
      </c>
      <c r="F161" s="365">
        <v>28430.16</v>
      </c>
      <c r="G161" s="365"/>
      <c r="H161" s="365"/>
      <c r="I161" s="329"/>
      <c r="J161" s="365">
        <v>28430.16</v>
      </c>
      <c r="K161" s="438"/>
      <c r="L161" s="502"/>
      <c r="M161" s="410"/>
    </row>
    <row r="162" spans="1:13">
      <c r="A162" s="437"/>
      <c r="B162" s="370"/>
      <c r="C162" s="501"/>
      <c r="D162" s="372"/>
      <c r="E162" s="364" t="s">
        <v>3991</v>
      </c>
      <c r="F162" s="365">
        <v>21352.720000000001</v>
      </c>
      <c r="G162" s="365"/>
      <c r="H162" s="365"/>
      <c r="I162" s="329"/>
      <c r="J162" s="365">
        <v>21352.720000000001</v>
      </c>
      <c r="K162" s="438"/>
      <c r="L162" s="502"/>
      <c r="M162" s="410"/>
    </row>
    <row r="163" spans="1:13">
      <c r="A163" s="437"/>
      <c r="B163" s="370"/>
      <c r="C163" s="501"/>
      <c r="D163" s="372"/>
      <c r="E163" s="364" t="s">
        <v>3992</v>
      </c>
      <c r="F163" s="365">
        <v>72984.929999999993</v>
      </c>
      <c r="G163" s="365"/>
      <c r="H163" s="365"/>
      <c r="I163" s="329"/>
      <c r="J163" s="365">
        <v>72984.929999999993</v>
      </c>
      <c r="K163" s="438"/>
      <c r="L163" s="502"/>
      <c r="M163" s="410"/>
    </row>
    <row r="164" spans="1:13">
      <c r="A164" s="437"/>
      <c r="B164" s="370"/>
      <c r="C164" s="501"/>
      <c r="D164" s="372"/>
      <c r="E164" s="364" t="s">
        <v>3993</v>
      </c>
      <c r="F164" s="365">
        <v>55307.5</v>
      </c>
      <c r="G164" s="365"/>
      <c r="H164" s="365"/>
      <c r="I164" s="329"/>
      <c r="J164" s="365">
        <v>55307.5</v>
      </c>
      <c r="K164" s="438"/>
      <c r="L164" s="502"/>
      <c r="M164" s="410"/>
    </row>
    <row r="165" spans="1:13">
      <c r="A165" s="437"/>
      <c r="B165" s="370"/>
      <c r="C165" s="501"/>
      <c r="D165" s="372"/>
      <c r="E165" s="364" t="s">
        <v>4102</v>
      </c>
      <c r="F165" s="365">
        <v>5443.55</v>
      </c>
      <c r="G165" s="365"/>
      <c r="H165" s="365"/>
      <c r="I165" s="329"/>
      <c r="J165" s="365">
        <v>5443.55</v>
      </c>
      <c r="K165" s="438"/>
      <c r="L165" s="502"/>
      <c r="M165" s="410"/>
    </row>
    <row r="166" spans="1:13">
      <c r="A166" s="437"/>
      <c r="B166" s="370"/>
      <c r="C166" s="501"/>
      <c r="D166" s="372"/>
      <c r="E166" s="364" t="s">
        <v>4103</v>
      </c>
      <c r="F166" s="365">
        <v>14260.59</v>
      </c>
      <c r="G166" s="365"/>
      <c r="H166" s="365"/>
      <c r="I166" s="329"/>
      <c r="J166" s="365">
        <v>14260.59</v>
      </c>
      <c r="K166" s="438"/>
      <c r="L166" s="502"/>
      <c r="M166" s="410"/>
    </row>
    <row r="167" spans="1:13">
      <c r="A167" s="437"/>
      <c r="B167" s="370"/>
      <c r="C167" s="501"/>
      <c r="D167" s="372"/>
      <c r="E167" s="364" t="s">
        <v>4104</v>
      </c>
      <c r="F167" s="365">
        <v>17280.259999999998</v>
      </c>
      <c r="G167" s="365"/>
      <c r="H167" s="365"/>
      <c r="I167" s="329"/>
      <c r="J167" s="365">
        <v>17280.259999999998</v>
      </c>
      <c r="K167" s="438"/>
      <c r="L167" s="502"/>
      <c r="M167" s="410"/>
    </row>
    <row r="168" spans="1:13">
      <c r="A168" s="437"/>
      <c r="B168" s="370"/>
      <c r="C168" s="501"/>
      <c r="D168" s="372"/>
      <c r="E168" s="364" t="s">
        <v>4105</v>
      </c>
      <c r="F168" s="365">
        <v>8147.5</v>
      </c>
      <c r="G168" s="365"/>
      <c r="H168" s="365"/>
      <c r="I168" s="365"/>
      <c r="J168" s="365">
        <v>8147.5</v>
      </c>
      <c r="K168" s="438"/>
      <c r="L168" s="502"/>
      <c r="M168" s="410"/>
    </row>
    <row r="169" spans="1:13">
      <c r="A169" s="437"/>
      <c r="B169" s="370"/>
      <c r="C169" s="501"/>
      <c r="D169" s="372"/>
      <c r="E169" s="364" t="s">
        <v>4106</v>
      </c>
      <c r="F169" s="365">
        <v>3650.75</v>
      </c>
      <c r="G169" s="365"/>
      <c r="H169" s="365"/>
      <c r="I169" s="365"/>
      <c r="J169" s="365">
        <v>3650.75</v>
      </c>
      <c r="K169" s="438"/>
      <c r="L169" s="502"/>
      <c r="M169" s="410"/>
    </row>
    <row r="170" spans="1:13">
      <c r="A170" s="437"/>
      <c r="B170" s="370"/>
      <c r="C170" s="501"/>
      <c r="D170" s="372"/>
      <c r="E170" s="364" t="s">
        <v>4107</v>
      </c>
      <c r="F170" s="365">
        <v>23949.55</v>
      </c>
      <c r="G170" s="365"/>
      <c r="H170" s="365"/>
      <c r="I170" s="365"/>
      <c r="J170" s="365">
        <v>23949.55</v>
      </c>
      <c r="K170" s="438"/>
      <c r="L170" s="502"/>
      <c r="M170" s="410"/>
    </row>
    <row r="171" spans="1:13">
      <c r="A171" s="437"/>
      <c r="B171" s="370"/>
      <c r="C171" s="501"/>
      <c r="D171" s="372"/>
      <c r="E171" s="364" t="s">
        <v>4108</v>
      </c>
      <c r="F171" s="365">
        <v>3682.96</v>
      </c>
      <c r="G171" s="365"/>
      <c r="H171" s="365"/>
      <c r="I171" s="365"/>
      <c r="J171" s="365">
        <v>3682.96</v>
      </c>
      <c r="K171" s="438"/>
      <c r="L171" s="502"/>
      <c r="M171" s="410"/>
    </row>
    <row r="172" spans="1:13">
      <c r="A172" s="437"/>
      <c r="B172" s="370"/>
      <c r="C172" s="501"/>
      <c r="D172" s="372"/>
      <c r="E172" s="364" t="s">
        <v>4109</v>
      </c>
      <c r="F172" s="365">
        <v>17999.71</v>
      </c>
      <c r="G172" s="365"/>
      <c r="H172" s="365"/>
      <c r="I172" s="365"/>
      <c r="J172" s="365">
        <v>17999.71</v>
      </c>
      <c r="K172" s="438"/>
      <c r="L172" s="502"/>
      <c r="M172" s="410"/>
    </row>
    <row r="173" spans="1:13">
      <c r="A173" s="437"/>
      <c r="B173" s="370"/>
      <c r="C173" s="501"/>
      <c r="D173" s="372"/>
      <c r="E173" s="364" t="s">
        <v>4110</v>
      </c>
      <c r="F173" s="365">
        <v>1285.98</v>
      </c>
      <c r="G173" s="365"/>
      <c r="H173" s="365"/>
      <c r="I173" s="365"/>
      <c r="J173" s="365">
        <v>1285.98</v>
      </c>
      <c r="K173" s="438"/>
      <c r="L173" s="502"/>
      <c r="M173" s="410"/>
    </row>
    <row r="174" spans="1:13">
      <c r="A174" s="437"/>
      <c r="B174" s="370"/>
      <c r="C174" s="501"/>
      <c r="D174" s="372"/>
      <c r="E174" s="364" t="s">
        <v>4111</v>
      </c>
      <c r="F174" s="365">
        <v>291.98</v>
      </c>
      <c r="G174" s="365"/>
      <c r="H174" s="365"/>
      <c r="I174" s="365"/>
      <c r="J174" s="365">
        <v>291.98</v>
      </c>
      <c r="K174" s="438"/>
      <c r="L174" s="502"/>
      <c r="M174" s="410"/>
    </row>
    <row r="175" spans="1:13">
      <c r="A175" s="437"/>
      <c r="B175" s="370"/>
      <c r="C175" s="501"/>
      <c r="D175" s="372"/>
      <c r="E175" s="364" t="s">
        <v>4112</v>
      </c>
      <c r="F175" s="365">
        <v>756.46</v>
      </c>
      <c r="G175" s="365"/>
      <c r="H175" s="365"/>
      <c r="I175" s="365"/>
      <c r="J175" s="365">
        <v>756.46</v>
      </c>
      <c r="K175" s="438"/>
      <c r="L175" s="502"/>
      <c r="M175" s="410"/>
    </row>
    <row r="176" spans="1:13">
      <c r="A176" s="437"/>
      <c r="B176" s="370"/>
      <c r="C176" s="501"/>
      <c r="D176" s="372"/>
      <c r="E176" s="364" t="s">
        <v>4113</v>
      </c>
      <c r="F176" s="365">
        <v>171.75</v>
      </c>
      <c r="G176" s="365"/>
      <c r="H176" s="365"/>
      <c r="I176" s="365"/>
      <c r="J176" s="365">
        <v>171.75</v>
      </c>
      <c r="K176" s="438"/>
      <c r="L176" s="502"/>
      <c r="M176" s="410"/>
    </row>
    <row r="177" spans="1:13">
      <c r="A177" s="437"/>
      <c r="B177" s="370"/>
      <c r="C177" s="501"/>
      <c r="D177" s="372"/>
      <c r="E177" s="364" t="s">
        <v>4114</v>
      </c>
      <c r="F177" s="365">
        <v>1669.27</v>
      </c>
      <c r="G177" s="365"/>
      <c r="H177" s="365"/>
      <c r="I177" s="365"/>
      <c r="J177" s="365">
        <v>1669.27</v>
      </c>
      <c r="K177" s="438"/>
      <c r="L177" s="502"/>
      <c r="M177" s="410"/>
    </row>
    <row r="178" spans="1:13">
      <c r="A178" s="437"/>
      <c r="B178" s="370"/>
      <c r="C178" s="501"/>
      <c r="D178" s="372"/>
      <c r="E178" s="364" t="s">
        <v>4115</v>
      </c>
      <c r="F178" s="365">
        <v>1420.5</v>
      </c>
      <c r="G178" s="365"/>
      <c r="H178" s="365"/>
      <c r="I178" s="365"/>
      <c r="J178" s="365">
        <v>1420.5</v>
      </c>
      <c r="K178" s="438"/>
      <c r="L178" s="502"/>
      <c r="M178" s="410"/>
    </row>
    <row r="179" spans="1:13">
      <c r="A179" s="437"/>
      <c r="B179" s="370"/>
      <c r="C179" s="501"/>
      <c r="D179" s="372"/>
      <c r="E179" s="364" t="s">
        <v>4116</v>
      </c>
      <c r="F179" s="365">
        <v>18215.349999999999</v>
      </c>
      <c r="G179" s="365"/>
      <c r="H179" s="365"/>
      <c r="I179" s="365"/>
      <c r="J179" s="365">
        <v>18215.349999999999</v>
      </c>
      <c r="K179" s="438"/>
      <c r="L179" s="502"/>
      <c r="M179" s="410"/>
    </row>
    <row r="180" spans="1:13">
      <c r="A180" s="437"/>
      <c r="B180" s="370"/>
      <c r="C180" s="501"/>
      <c r="D180" s="372"/>
      <c r="E180" s="364" t="s">
        <v>4117</v>
      </c>
      <c r="F180" s="365">
        <v>133929.37</v>
      </c>
      <c r="G180" s="365"/>
      <c r="H180" s="365"/>
      <c r="I180" s="365"/>
      <c r="J180" s="365">
        <v>133929.37</v>
      </c>
      <c r="K180" s="504"/>
      <c r="L180" s="505"/>
      <c r="M180" s="414"/>
    </row>
    <row r="181" spans="1:13">
      <c r="A181" s="528">
        <v>73</v>
      </c>
      <c r="B181" s="428" t="s">
        <v>229</v>
      </c>
      <c r="C181" s="492" t="s">
        <v>4118</v>
      </c>
      <c r="D181" s="349" t="s">
        <v>3958</v>
      </c>
      <c r="E181" s="346" t="s">
        <v>3953</v>
      </c>
      <c r="F181" s="324">
        <v>4316.47</v>
      </c>
      <c r="G181" s="324"/>
      <c r="H181" s="324"/>
      <c r="I181" s="324"/>
      <c r="J181" s="324">
        <v>4316.47</v>
      </c>
      <c r="K181" s="348" t="s">
        <v>4020</v>
      </c>
      <c r="L181" s="349">
        <v>41073</v>
      </c>
      <c r="M181" s="350" t="s">
        <v>124</v>
      </c>
    </row>
    <row r="182" spans="1:13">
      <c r="A182" s="528"/>
      <c r="B182" s="431"/>
      <c r="C182" s="496"/>
      <c r="D182" s="354"/>
      <c r="E182" s="346" t="s">
        <v>3959</v>
      </c>
      <c r="F182" s="324">
        <v>6290.21</v>
      </c>
      <c r="G182" s="324"/>
      <c r="H182" s="324"/>
      <c r="I182" s="324"/>
      <c r="J182" s="324">
        <v>6290.21</v>
      </c>
      <c r="K182" s="353"/>
      <c r="L182" s="354"/>
      <c r="M182" s="355"/>
    </row>
    <row r="183" spans="1:13">
      <c r="A183" s="528"/>
      <c r="B183" s="431"/>
      <c r="C183" s="496"/>
      <c r="D183" s="354"/>
      <c r="E183" s="346" t="s">
        <v>3960</v>
      </c>
      <c r="F183" s="324">
        <v>158.65</v>
      </c>
      <c r="G183" s="324"/>
      <c r="H183" s="324"/>
      <c r="I183" s="324"/>
      <c r="J183" s="324">
        <v>158.65</v>
      </c>
      <c r="K183" s="353"/>
      <c r="L183" s="354"/>
      <c r="M183" s="355"/>
    </row>
    <row r="184" spans="1:13">
      <c r="A184" s="528"/>
      <c r="B184" s="431"/>
      <c r="C184" s="496"/>
      <c r="D184" s="354"/>
      <c r="E184" s="346" t="s">
        <v>3966</v>
      </c>
      <c r="F184" s="324">
        <v>29167.98</v>
      </c>
      <c r="G184" s="324"/>
      <c r="H184" s="324"/>
      <c r="I184" s="324"/>
      <c r="J184" s="324">
        <v>29167.98</v>
      </c>
      <c r="K184" s="353"/>
      <c r="L184" s="354"/>
      <c r="M184" s="355"/>
    </row>
    <row r="185" spans="1:13">
      <c r="A185" s="528"/>
      <c r="B185" s="431"/>
      <c r="C185" s="496"/>
      <c r="D185" s="354"/>
      <c r="E185" s="346" t="s">
        <v>3967</v>
      </c>
      <c r="F185" s="324">
        <v>9496.2099999999991</v>
      </c>
      <c r="G185" s="324"/>
      <c r="H185" s="324"/>
      <c r="I185" s="324"/>
      <c r="J185" s="324">
        <v>9496.2099999999991</v>
      </c>
      <c r="K185" s="353"/>
      <c r="L185" s="354"/>
      <c r="M185" s="355"/>
    </row>
    <row r="186" spans="1:13">
      <c r="A186" s="528"/>
      <c r="B186" s="431"/>
      <c r="C186" s="496"/>
      <c r="D186" s="354"/>
      <c r="E186" s="346" t="s">
        <v>3990</v>
      </c>
      <c r="F186" s="324">
        <v>17042.509999999998</v>
      </c>
      <c r="G186" s="324"/>
      <c r="H186" s="324"/>
      <c r="I186" s="324"/>
      <c r="J186" s="324">
        <v>17042.509999999998</v>
      </c>
      <c r="K186" s="353"/>
      <c r="L186" s="354"/>
      <c r="M186" s="355"/>
    </row>
    <row r="187" spans="1:13">
      <c r="A187" s="528"/>
      <c r="B187" s="431"/>
      <c r="C187" s="496"/>
      <c r="D187" s="354"/>
      <c r="E187" s="346" t="s">
        <v>3991</v>
      </c>
      <c r="F187" s="324">
        <v>1932.52</v>
      </c>
      <c r="G187" s="324"/>
      <c r="H187" s="324"/>
      <c r="I187" s="324"/>
      <c r="J187" s="324">
        <v>1932.52</v>
      </c>
      <c r="K187" s="353"/>
      <c r="L187" s="354"/>
      <c r="M187" s="355"/>
    </row>
    <row r="188" spans="1:13">
      <c r="A188" s="528"/>
      <c r="B188" s="431"/>
      <c r="C188" s="496"/>
      <c r="D188" s="354"/>
      <c r="E188" s="346" t="s">
        <v>3992</v>
      </c>
      <c r="F188" s="324">
        <v>4475.05</v>
      </c>
      <c r="G188" s="324"/>
      <c r="H188" s="324"/>
      <c r="I188" s="324"/>
      <c r="J188" s="324">
        <v>4475.05</v>
      </c>
      <c r="K188" s="353"/>
      <c r="L188" s="354"/>
      <c r="M188" s="355"/>
    </row>
    <row r="189" spans="1:13">
      <c r="A189" s="528"/>
      <c r="B189" s="431"/>
      <c r="C189" s="496"/>
      <c r="D189" s="354"/>
      <c r="E189" s="346" t="s">
        <v>3993</v>
      </c>
      <c r="F189" s="324">
        <v>762.04</v>
      </c>
      <c r="G189" s="324"/>
      <c r="H189" s="324"/>
      <c r="I189" s="324"/>
      <c r="J189" s="324">
        <v>762.04</v>
      </c>
      <c r="K189" s="353"/>
      <c r="L189" s="354"/>
      <c r="M189" s="355"/>
    </row>
    <row r="190" spans="1:13">
      <c r="A190" s="528"/>
      <c r="B190" s="431"/>
      <c r="C190" s="496"/>
      <c r="D190" s="354"/>
      <c r="E190" s="346" t="s">
        <v>4102</v>
      </c>
      <c r="F190" s="324">
        <v>724.98</v>
      </c>
      <c r="G190" s="324"/>
      <c r="H190" s="324"/>
      <c r="I190" s="324"/>
      <c r="J190" s="324">
        <v>724.98</v>
      </c>
      <c r="K190" s="353"/>
      <c r="L190" s="354"/>
      <c r="M190" s="355"/>
    </row>
    <row r="191" spans="1:13">
      <c r="A191" s="528"/>
      <c r="B191" s="431"/>
      <c r="C191" s="496"/>
      <c r="D191" s="354"/>
      <c r="E191" s="346" t="s">
        <v>4103</v>
      </c>
      <c r="F191" s="324">
        <v>739.18</v>
      </c>
      <c r="G191" s="324"/>
      <c r="H191" s="324"/>
      <c r="I191" s="324"/>
      <c r="J191" s="324">
        <v>739.18</v>
      </c>
      <c r="K191" s="353"/>
      <c r="L191" s="354"/>
      <c r="M191" s="355"/>
    </row>
    <row r="192" spans="1:13">
      <c r="A192" s="528"/>
      <c r="B192" s="431"/>
      <c r="C192" s="496"/>
      <c r="D192" s="354"/>
      <c r="E192" s="346" t="s">
        <v>4104</v>
      </c>
      <c r="F192" s="324">
        <v>535.89</v>
      </c>
      <c r="G192" s="324"/>
      <c r="H192" s="324"/>
      <c r="I192" s="324"/>
      <c r="J192" s="324">
        <v>535.89</v>
      </c>
      <c r="K192" s="353"/>
      <c r="L192" s="354"/>
      <c r="M192" s="355"/>
    </row>
    <row r="193" spans="1:13">
      <c r="A193" s="528"/>
      <c r="B193" s="431"/>
      <c r="C193" s="496"/>
      <c r="D193" s="354"/>
      <c r="E193" s="346" t="s">
        <v>4105</v>
      </c>
      <c r="F193" s="324">
        <v>434.81</v>
      </c>
      <c r="G193" s="324"/>
      <c r="H193" s="324"/>
      <c r="I193" s="324"/>
      <c r="J193" s="324">
        <v>434.81</v>
      </c>
      <c r="K193" s="353"/>
      <c r="L193" s="354"/>
      <c r="M193" s="355"/>
    </row>
    <row r="194" spans="1:13">
      <c r="A194" s="528"/>
      <c r="B194" s="431"/>
      <c r="C194" s="496"/>
      <c r="D194" s="354"/>
      <c r="E194" s="346" t="s">
        <v>4106</v>
      </c>
      <c r="F194" s="324">
        <v>315.23</v>
      </c>
      <c r="G194" s="324"/>
      <c r="H194" s="324"/>
      <c r="I194" s="324"/>
      <c r="J194" s="324">
        <v>315.23</v>
      </c>
      <c r="K194" s="353"/>
      <c r="L194" s="354"/>
      <c r="M194" s="355"/>
    </row>
    <row r="195" spans="1:13">
      <c r="A195" s="528"/>
      <c r="B195" s="431"/>
      <c r="C195" s="496"/>
      <c r="D195" s="354"/>
      <c r="E195" s="346" t="s">
        <v>4107</v>
      </c>
      <c r="F195" s="324">
        <v>1106.31</v>
      </c>
      <c r="G195" s="324"/>
      <c r="H195" s="324"/>
      <c r="I195" s="324"/>
      <c r="J195" s="324">
        <v>1106.31</v>
      </c>
      <c r="K195" s="353"/>
      <c r="L195" s="354"/>
      <c r="M195" s="355"/>
    </row>
    <row r="196" spans="1:13">
      <c r="A196" s="426"/>
      <c r="B196" s="431"/>
      <c r="C196" s="496"/>
      <c r="D196" s="354"/>
      <c r="E196" s="346" t="s">
        <v>4108</v>
      </c>
      <c r="F196" s="324">
        <v>33366.15</v>
      </c>
      <c r="G196" s="324"/>
      <c r="H196" s="324"/>
      <c r="I196" s="324"/>
      <c r="J196" s="324">
        <v>33366.15</v>
      </c>
      <c r="K196" s="358"/>
      <c r="L196" s="359"/>
      <c r="M196" s="422"/>
    </row>
    <row r="197" spans="1:13">
      <c r="A197" s="434">
        <v>74</v>
      </c>
      <c r="B197" s="435" t="s">
        <v>4119</v>
      </c>
      <c r="C197" s="499" t="s">
        <v>4120</v>
      </c>
      <c r="D197" s="363" t="s">
        <v>3958</v>
      </c>
      <c r="E197" s="364" t="s">
        <v>3953</v>
      </c>
      <c r="F197" s="365">
        <v>323645.45</v>
      </c>
      <c r="G197" s="365"/>
      <c r="H197" s="365">
        <v>146377.01</v>
      </c>
      <c r="I197" s="365">
        <v>177268.44</v>
      </c>
      <c r="J197" s="366"/>
      <c r="K197" s="435" t="s">
        <v>3954</v>
      </c>
      <c r="L197" s="500">
        <v>41075</v>
      </c>
      <c r="M197" s="368" t="s">
        <v>3965</v>
      </c>
    </row>
    <row r="198" spans="1:13">
      <c r="A198" s="437"/>
      <c r="B198" s="438"/>
      <c r="C198" s="501"/>
      <c r="D198" s="372"/>
      <c r="E198" s="364" t="s">
        <v>3959</v>
      </c>
      <c r="F198" s="365">
        <v>163564.69</v>
      </c>
      <c r="G198" s="365"/>
      <c r="H198" s="365">
        <v>144174.82</v>
      </c>
      <c r="I198" s="365">
        <v>19389.87</v>
      </c>
      <c r="J198" s="366"/>
      <c r="K198" s="438"/>
      <c r="L198" s="502"/>
      <c r="M198" s="380"/>
    </row>
    <row r="199" spans="1:13">
      <c r="A199" s="426">
        <v>75</v>
      </c>
      <c r="B199" s="348" t="s">
        <v>4121</v>
      </c>
      <c r="C199" s="492" t="s">
        <v>4122</v>
      </c>
      <c r="D199" s="349" t="s">
        <v>3952</v>
      </c>
      <c r="E199" s="346" t="s">
        <v>3953</v>
      </c>
      <c r="F199" s="324">
        <v>1745.08</v>
      </c>
      <c r="G199" s="324"/>
      <c r="H199" s="324"/>
      <c r="I199" s="324"/>
      <c r="J199" s="347">
        <v>1745.08</v>
      </c>
      <c r="K199" s="428" t="s">
        <v>4100</v>
      </c>
      <c r="L199" s="494">
        <v>41082</v>
      </c>
      <c r="M199" s="350" t="s">
        <v>124</v>
      </c>
    </row>
    <row r="200" spans="1:13">
      <c r="A200" s="430"/>
      <c r="B200" s="353"/>
      <c r="C200" s="496"/>
      <c r="D200" s="354"/>
      <c r="E200" s="346" t="s">
        <v>3959</v>
      </c>
      <c r="F200" s="324">
        <v>1836.03</v>
      </c>
      <c r="G200" s="324"/>
      <c r="H200" s="324"/>
      <c r="I200" s="324"/>
      <c r="J200" s="347">
        <v>1836.03</v>
      </c>
      <c r="K200" s="431"/>
      <c r="L200" s="497"/>
      <c r="M200" s="355"/>
    </row>
    <row r="201" spans="1:13">
      <c r="A201" s="430"/>
      <c r="B201" s="353"/>
      <c r="C201" s="496"/>
      <c r="D201" s="354"/>
      <c r="E201" s="346" t="s">
        <v>3960</v>
      </c>
      <c r="F201" s="324">
        <v>7851.82</v>
      </c>
      <c r="G201" s="324"/>
      <c r="H201" s="324"/>
      <c r="I201" s="324"/>
      <c r="J201" s="347">
        <v>7851.82</v>
      </c>
      <c r="K201" s="431"/>
      <c r="L201" s="497"/>
      <c r="M201" s="355"/>
    </row>
    <row r="202" spans="1:13">
      <c r="A202" s="430"/>
      <c r="B202" s="353"/>
      <c r="C202" s="496"/>
      <c r="D202" s="354"/>
      <c r="E202" s="346" t="s">
        <v>3966</v>
      </c>
      <c r="F202" s="324">
        <v>1042.6400000000001</v>
      </c>
      <c r="G202" s="324"/>
      <c r="H202" s="324"/>
      <c r="I202" s="324"/>
      <c r="J202" s="347">
        <v>1042.6400000000001</v>
      </c>
      <c r="K202" s="431"/>
      <c r="L202" s="497"/>
      <c r="M202" s="355"/>
    </row>
    <row r="203" spans="1:13">
      <c r="A203" s="430"/>
      <c r="B203" s="353"/>
      <c r="C203" s="496"/>
      <c r="D203" s="354"/>
      <c r="E203" s="346" t="s">
        <v>3967</v>
      </c>
      <c r="F203" s="324">
        <v>3194.6</v>
      </c>
      <c r="G203" s="324"/>
      <c r="H203" s="324"/>
      <c r="I203" s="324"/>
      <c r="J203" s="347">
        <v>3194.6</v>
      </c>
      <c r="K203" s="431"/>
      <c r="L203" s="497"/>
      <c r="M203" s="355"/>
    </row>
    <row r="204" spans="1:13">
      <c r="A204" s="434">
        <v>76</v>
      </c>
      <c r="B204" s="435" t="s">
        <v>4123</v>
      </c>
      <c r="C204" s="499" t="s">
        <v>4124</v>
      </c>
      <c r="D204" s="363" t="s">
        <v>3952</v>
      </c>
      <c r="E204" s="364" t="s">
        <v>3953</v>
      </c>
      <c r="F204" s="365">
        <v>25879.74</v>
      </c>
      <c r="G204" s="365"/>
      <c r="H204" s="365"/>
      <c r="I204" s="365"/>
      <c r="J204" s="366">
        <v>25879.74</v>
      </c>
      <c r="K204" s="471" t="s">
        <v>4045</v>
      </c>
      <c r="L204" s="473">
        <v>41082</v>
      </c>
      <c r="M204" s="475" t="s">
        <v>124</v>
      </c>
    </row>
    <row r="205" spans="1:13">
      <c r="A205" s="437"/>
      <c r="B205" s="438"/>
      <c r="C205" s="501"/>
      <c r="D205" s="372"/>
      <c r="E205" s="364" t="s">
        <v>3959</v>
      </c>
      <c r="F205" s="365">
        <v>61.25</v>
      </c>
      <c r="G205" s="365"/>
      <c r="H205" s="365"/>
      <c r="I205" s="365"/>
      <c r="J205" s="366">
        <v>61.25</v>
      </c>
      <c r="K205" s="471"/>
      <c r="L205" s="473"/>
      <c r="M205" s="475"/>
    </row>
    <row r="206" spans="1:13">
      <c r="A206" s="437"/>
      <c r="B206" s="438"/>
      <c r="C206" s="501"/>
      <c r="D206" s="372"/>
      <c r="E206" s="364" t="s">
        <v>3960</v>
      </c>
      <c r="F206" s="365">
        <v>21.03</v>
      </c>
      <c r="G206" s="365"/>
      <c r="H206" s="365"/>
      <c r="I206" s="365"/>
      <c r="J206" s="366">
        <v>21.03</v>
      </c>
      <c r="K206" s="471"/>
      <c r="L206" s="473"/>
      <c r="M206" s="475"/>
    </row>
    <row r="207" spans="1:13">
      <c r="A207" s="393">
        <v>77</v>
      </c>
      <c r="B207" s="394" t="s">
        <v>4125</v>
      </c>
      <c r="C207" s="395" t="s">
        <v>4126</v>
      </c>
      <c r="D207" s="396" t="s">
        <v>3952</v>
      </c>
      <c r="E207" s="323" t="s">
        <v>3953</v>
      </c>
      <c r="F207" s="324">
        <v>29785.360000000001</v>
      </c>
      <c r="G207" s="324"/>
      <c r="H207" s="324"/>
      <c r="I207" s="324"/>
      <c r="J207" s="324">
        <v>29785.360000000001</v>
      </c>
      <c r="K207" s="509" t="s">
        <v>4020</v>
      </c>
      <c r="L207" s="510">
        <v>41086</v>
      </c>
      <c r="M207" s="529" t="s">
        <v>124</v>
      </c>
    </row>
    <row r="208" spans="1:13">
      <c r="A208" s="530">
        <v>78</v>
      </c>
      <c r="B208" s="531" t="s">
        <v>4127</v>
      </c>
      <c r="C208" s="532" t="s">
        <v>4128</v>
      </c>
      <c r="D208" s="400" t="s">
        <v>3958</v>
      </c>
      <c r="E208" s="364" t="s">
        <v>4129</v>
      </c>
      <c r="F208" s="365">
        <v>15424.37</v>
      </c>
      <c r="G208" s="365"/>
      <c r="H208" s="365"/>
      <c r="I208" s="365">
        <v>15424.37</v>
      </c>
      <c r="J208" s="366"/>
      <c r="K208" s="531" t="s">
        <v>3954</v>
      </c>
      <c r="L208" s="533">
        <v>41087</v>
      </c>
      <c r="M208" s="418" t="s">
        <v>121</v>
      </c>
    </row>
    <row r="209" spans="1:13">
      <c r="A209" s="419">
        <v>79</v>
      </c>
      <c r="B209" s="348" t="s">
        <v>4130</v>
      </c>
      <c r="C209" s="496" t="s">
        <v>4131</v>
      </c>
      <c r="D209" s="354" t="s">
        <v>3958</v>
      </c>
      <c r="E209" s="346" t="s">
        <v>3953</v>
      </c>
      <c r="F209" s="324">
        <v>32500</v>
      </c>
      <c r="G209" s="324"/>
      <c r="H209" s="324"/>
      <c r="I209" s="324"/>
      <c r="J209" s="324">
        <v>32500</v>
      </c>
      <c r="K209" s="428" t="s">
        <v>4020</v>
      </c>
      <c r="L209" s="494">
        <v>41088</v>
      </c>
      <c r="M209" s="350" t="s">
        <v>124</v>
      </c>
    </row>
    <row r="210" spans="1:13">
      <c r="A210" s="420"/>
      <c r="B210" s="353"/>
      <c r="C210" s="496"/>
      <c r="D210" s="354"/>
      <c r="E210" s="346" t="s">
        <v>3959</v>
      </c>
      <c r="F210" s="324">
        <v>125000</v>
      </c>
      <c r="G210" s="324"/>
      <c r="H210" s="324"/>
      <c r="I210" s="324"/>
      <c r="J210" s="324">
        <v>125000</v>
      </c>
      <c r="K210" s="431"/>
      <c r="L210" s="497"/>
      <c r="M210" s="355"/>
    </row>
    <row r="211" spans="1:13">
      <c r="A211" s="420"/>
      <c r="B211" s="353"/>
      <c r="C211" s="496"/>
      <c r="D211" s="354"/>
      <c r="E211" s="346" t="s">
        <v>3960</v>
      </c>
      <c r="F211" s="324">
        <v>165000</v>
      </c>
      <c r="G211" s="324"/>
      <c r="H211" s="324"/>
      <c r="I211" s="324"/>
      <c r="J211" s="324">
        <v>165000</v>
      </c>
      <c r="K211" s="431"/>
      <c r="L211" s="497"/>
      <c r="M211" s="355"/>
    </row>
    <row r="212" spans="1:13">
      <c r="A212" s="421"/>
      <c r="B212" s="358"/>
      <c r="C212" s="496"/>
      <c r="D212" s="354"/>
      <c r="E212" s="346" t="s">
        <v>3966</v>
      </c>
      <c r="F212" s="324">
        <v>150000</v>
      </c>
      <c r="G212" s="324"/>
      <c r="H212" s="324"/>
      <c r="I212" s="324"/>
      <c r="J212" s="324">
        <v>150000</v>
      </c>
      <c r="K212" s="431"/>
      <c r="L212" s="497"/>
      <c r="M212" s="355"/>
    </row>
    <row r="213" spans="1:13">
      <c r="A213" s="434">
        <v>80</v>
      </c>
      <c r="B213" s="435" t="s">
        <v>199</v>
      </c>
      <c r="C213" s="499" t="s">
        <v>4132</v>
      </c>
      <c r="D213" s="363" t="s">
        <v>3952</v>
      </c>
      <c r="E213" s="364" t="s">
        <v>3953</v>
      </c>
      <c r="F213" s="365">
        <v>3507.89</v>
      </c>
      <c r="G213" s="365"/>
      <c r="H213" s="365">
        <v>3507.89</v>
      </c>
      <c r="I213" s="365"/>
      <c r="J213" s="366"/>
      <c r="K213" s="435" t="s">
        <v>4098</v>
      </c>
      <c r="L213" s="500">
        <v>41088</v>
      </c>
      <c r="M213" s="408" t="s">
        <v>87</v>
      </c>
    </row>
    <row r="214" spans="1:13">
      <c r="A214" s="437"/>
      <c r="B214" s="438"/>
      <c r="C214" s="501"/>
      <c r="D214" s="372"/>
      <c r="E214" s="364" t="s">
        <v>3959</v>
      </c>
      <c r="F214" s="365">
        <v>6756.48</v>
      </c>
      <c r="G214" s="365"/>
      <c r="H214" s="365">
        <v>6756.48</v>
      </c>
      <c r="I214" s="365"/>
      <c r="J214" s="366"/>
      <c r="K214" s="438"/>
      <c r="L214" s="502"/>
      <c r="M214" s="410"/>
    </row>
    <row r="215" spans="1:13">
      <c r="A215" s="437"/>
      <c r="B215" s="438"/>
      <c r="C215" s="501"/>
      <c r="D215" s="372"/>
      <c r="E215" s="364" t="s">
        <v>3960</v>
      </c>
      <c r="F215" s="365">
        <v>883.41</v>
      </c>
      <c r="G215" s="365"/>
      <c r="H215" s="365">
        <v>883.41</v>
      </c>
      <c r="I215" s="365"/>
      <c r="J215" s="366"/>
      <c r="K215" s="438"/>
      <c r="L215" s="502"/>
      <c r="M215" s="410"/>
    </row>
    <row r="216" spans="1:13">
      <c r="A216" s="437"/>
      <c r="B216" s="438"/>
      <c r="C216" s="501"/>
      <c r="D216" s="372"/>
      <c r="E216" s="364" t="s">
        <v>3966</v>
      </c>
      <c r="F216" s="365">
        <v>1857.28</v>
      </c>
      <c r="G216" s="365"/>
      <c r="H216" s="365">
        <v>1857.28</v>
      </c>
      <c r="I216" s="365"/>
      <c r="J216" s="366"/>
      <c r="K216" s="438"/>
      <c r="L216" s="502"/>
      <c r="M216" s="410"/>
    </row>
    <row r="217" spans="1:13">
      <c r="A217" s="437"/>
      <c r="B217" s="438"/>
      <c r="C217" s="501"/>
      <c r="D217" s="372"/>
      <c r="E217" s="364" t="s">
        <v>3967</v>
      </c>
      <c r="F217" s="365">
        <v>303.02</v>
      </c>
      <c r="G217" s="365"/>
      <c r="H217" s="365">
        <v>303.02</v>
      </c>
      <c r="I217" s="365"/>
      <c r="J217" s="366"/>
      <c r="K217" s="438"/>
      <c r="L217" s="502"/>
      <c r="M217" s="410"/>
    </row>
    <row r="218" spans="1:13">
      <c r="A218" s="437"/>
      <c r="B218" s="438"/>
      <c r="C218" s="501"/>
      <c r="D218" s="372"/>
      <c r="E218" s="364" t="s">
        <v>3990</v>
      </c>
      <c r="F218" s="365">
        <v>14273.42</v>
      </c>
      <c r="G218" s="365"/>
      <c r="H218" s="365">
        <v>14273.42</v>
      </c>
      <c r="I218" s="365"/>
      <c r="J218" s="366"/>
      <c r="K218" s="438"/>
      <c r="L218" s="502"/>
      <c r="M218" s="410"/>
    </row>
    <row r="219" spans="1:13">
      <c r="A219" s="437"/>
      <c r="B219" s="438"/>
      <c r="C219" s="501"/>
      <c r="D219" s="372"/>
      <c r="E219" s="364" t="s">
        <v>3991</v>
      </c>
      <c r="F219" s="365">
        <v>17817.28</v>
      </c>
      <c r="G219" s="365"/>
      <c r="H219" s="365">
        <v>17817.28</v>
      </c>
      <c r="I219" s="365"/>
      <c r="J219" s="366"/>
      <c r="K219" s="438"/>
      <c r="L219" s="502"/>
      <c r="M219" s="410"/>
    </row>
    <row r="220" spans="1:13">
      <c r="A220" s="426">
        <v>81</v>
      </c>
      <c r="B220" s="428" t="s">
        <v>4133</v>
      </c>
      <c r="C220" s="492" t="s">
        <v>4134</v>
      </c>
      <c r="D220" s="349" t="s">
        <v>3952</v>
      </c>
      <c r="E220" s="346" t="s">
        <v>3953</v>
      </c>
      <c r="F220" s="324">
        <v>31116.55</v>
      </c>
      <c r="G220" s="324"/>
      <c r="H220" s="324"/>
      <c r="I220" s="324">
        <v>31116.55</v>
      </c>
      <c r="J220" s="347"/>
      <c r="K220" s="428" t="s">
        <v>3954</v>
      </c>
      <c r="L220" s="494">
        <v>41089</v>
      </c>
      <c r="M220" s="350" t="s">
        <v>121</v>
      </c>
    </row>
    <row r="221" spans="1:13">
      <c r="A221" s="433"/>
      <c r="B221" s="512"/>
      <c r="C221" s="513"/>
      <c r="D221" s="359"/>
      <c r="E221" s="346" t="s">
        <v>3959</v>
      </c>
      <c r="F221" s="324">
        <v>3945.35</v>
      </c>
      <c r="G221" s="324"/>
      <c r="H221" s="324"/>
      <c r="I221" s="324">
        <v>3945.35</v>
      </c>
      <c r="J221" s="347"/>
      <c r="K221" s="512"/>
      <c r="L221" s="514"/>
      <c r="M221" s="422"/>
    </row>
    <row r="222" spans="1:13">
      <c r="A222" s="319">
        <v>82</v>
      </c>
      <c r="B222" s="320" t="s">
        <v>84</v>
      </c>
      <c r="C222" s="321" t="s">
        <v>4135</v>
      </c>
      <c r="D222" s="322" t="s">
        <v>3958</v>
      </c>
      <c r="E222" s="323" t="s">
        <v>3953</v>
      </c>
      <c r="F222" s="469">
        <v>587.36</v>
      </c>
      <c r="G222" s="469"/>
      <c r="H222" s="469">
        <v>587.36</v>
      </c>
      <c r="I222" s="469"/>
      <c r="J222" s="469"/>
      <c r="K222" s="320" t="s">
        <v>3978</v>
      </c>
      <c r="L222" s="322">
        <v>41092</v>
      </c>
      <c r="M222" s="325" t="s">
        <v>87</v>
      </c>
    </row>
    <row r="223" spans="1:13">
      <c r="A223" s="534">
        <v>83</v>
      </c>
      <c r="B223" s="535" t="s">
        <v>84</v>
      </c>
      <c r="C223" s="536" t="s">
        <v>4136</v>
      </c>
      <c r="D223" s="537" t="s">
        <v>3958</v>
      </c>
      <c r="E223" s="538" t="s">
        <v>3953</v>
      </c>
      <c r="F223" s="539">
        <v>487.7</v>
      </c>
      <c r="G223" s="539"/>
      <c r="H223" s="539"/>
      <c r="I223" s="539">
        <v>487.7</v>
      </c>
      <c r="J223" s="539"/>
      <c r="K223" s="540" t="s">
        <v>3978</v>
      </c>
      <c r="L223" s="537">
        <v>41092</v>
      </c>
      <c r="M223" s="541" t="s">
        <v>121</v>
      </c>
    </row>
    <row r="224" spans="1:13">
      <c r="A224" s="402">
        <v>84</v>
      </c>
      <c r="B224" s="403" t="s">
        <v>671</v>
      </c>
      <c r="C224" s="506" t="s">
        <v>4137</v>
      </c>
      <c r="D224" s="384" t="s">
        <v>3958</v>
      </c>
      <c r="E224" s="542" t="s">
        <v>3953</v>
      </c>
      <c r="F224" s="517">
        <v>6742.99</v>
      </c>
      <c r="G224" s="517"/>
      <c r="H224" s="517"/>
      <c r="I224" s="517">
        <v>6742.99</v>
      </c>
      <c r="J224" s="517"/>
      <c r="K224" s="403" t="s">
        <v>3987</v>
      </c>
      <c r="L224" s="384">
        <v>41093</v>
      </c>
      <c r="M224" s="405" t="s">
        <v>121</v>
      </c>
    </row>
    <row r="225" spans="1:13">
      <c r="A225" s="543">
        <v>85</v>
      </c>
      <c r="B225" s="544" t="s">
        <v>671</v>
      </c>
      <c r="C225" s="545" t="s">
        <v>4138</v>
      </c>
      <c r="D225" s="546" t="s">
        <v>3958</v>
      </c>
      <c r="E225" s="483" t="s">
        <v>3953</v>
      </c>
      <c r="F225" s="484">
        <v>54878.7</v>
      </c>
      <c r="G225" s="484"/>
      <c r="H225" s="484"/>
      <c r="I225" s="484">
        <v>54878.7</v>
      </c>
      <c r="J225" s="484"/>
      <c r="K225" s="544" t="s">
        <v>3987</v>
      </c>
      <c r="L225" s="547">
        <v>41093</v>
      </c>
      <c r="M225" s="548" t="s">
        <v>121</v>
      </c>
    </row>
    <row r="226" spans="1:13">
      <c r="A226" s="393">
        <v>86</v>
      </c>
      <c r="B226" s="394" t="s">
        <v>4139</v>
      </c>
      <c r="C226" s="395" t="s">
        <v>4140</v>
      </c>
      <c r="D226" s="396" t="s">
        <v>3958</v>
      </c>
      <c r="E226" s="346" t="s">
        <v>3953</v>
      </c>
      <c r="F226" s="469">
        <v>31080</v>
      </c>
      <c r="G226" s="469"/>
      <c r="H226" s="469"/>
      <c r="I226" s="469"/>
      <c r="J226" s="469">
        <v>31080</v>
      </c>
      <c r="K226" s="394" t="s">
        <v>3954</v>
      </c>
      <c r="L226" s="549">
        <v>41094</v>
      </c>
      <c r="M226" s="325" t="s">
        <v>124</v>
      </c>
    </row>
    <row r="227" spans="1:13">
      <c r="A227" s="550">
        <v>87</v>
      </c>
      <c r="B227" s="447" t="s">
        <v>4141</v>
      </c>
      <c r="C227" s="442" t="s">
        <v>4142</v>
      </c>
      <c r="D227" s="443" t="s">
        <v>3958</v>
      </c>
      <c r="E227" s="407" t="s">
        <v>3953</v>
      </c>
      <c r="F227" s="468">
        <v>38346.89</v>
      </c>
      <c r="G227" s="468"/>
      <c r="H227" s="468"/>
      <c r="I227" s="468">
        <v>38346.89</v>
      </c>
      <c r="J227" s="468"/>
      <c r="K227" s="447" t="s">
        <v>3954</v>
      </c>
      <c r="L227" s="400">
        <v>41094</v>
      </c>
      <c r="M227" s="401" t="s">
        <v>87</v>
      </c>
    </row>
    <row r="228" spans="1:13">
      <c r="A228" s="551">
        <v>88</v>
      </c>
      <c r="B228" s="552" t="s">
        <v>4143</v>
      </c>
      <c r="C228" s="553" t="s">
        <v>4144</v>
      </c>
      <c r="D228" s="554" t="s">
        <v>3958</v>
      </c>
      <c r="E228" s="391" t="s">
        <v>3953</v>
      </c>
      <c r="F228" s="485">
        <v>216130.25</v>
      </c>
      <c r="G228" s="485"/>
      <c r="H228" s="485"/>
      <c r="I228" s="485">
        <v>216130.25</v>
      </c>
      <c r="J228" s="485"/>
      <c r="K228" s="552" t="s">
        <v>4028</v>
      </c>
      <c r="L228" s="554">
        <v>41124</v>
      </c>
      <c r="M228" s="555" t="s">
        <v>121</v>
      </c>
    </row>
    <row r="229" spans="1:13">
      <c r="A229" s="406">
        <v>89</v>
      </c>
      <c r="B229" s="435" t="s">
        <v>1658</v>
      </c>
      <c r="C229" s="499" t="s">
        <v>4145</v>
      </c>
      <c r="D229" s="363" t="s">
        <v>3958</v>
      </c>
      <c r="E229" s="364" t="s">
        <v>3953</v>
      </c>
      <c r="F229" s="468">
        <v>1558.34</v>
      </c>
      <c r="G229" s="468"/>
      <c r="H229" s="468"/>
      <c r="I229" s="468">
        <v>1558.34</v>
      </c>
      <c r="J229" s="468"/>
      <c r="K229" s="435" t="s">
        <v>4066</v>
      </c>
      <c r="L229" s="363">
        <v>41134</v>
      </c>
      <c r="M229" s="408" t="s">
        <v>121</v>
      </c>
    </row>
    <row r="230" spans="1:13">
      <c r="A230" s="409"/>
      <c r="B230" s="438"/>
      <c r="C230" s="501"/>
      <c r="D230" s="372"/>
      <c r="E230" s="364" t="s">
        <v>3959</v>
      </c>
      <c r="F230" s="468">
        <v>16555.37</v>
      </c>
      <c r="G230" s="468"/>
      <c r="H230" s="468"/>
      <c r="I230" s="468">
        <v>16555.37</v>
      </c>
      <c r="J230" s="556"/>
      <c r="K230" s="438"/>
      <c r="L230" s="372"/>
      <c r="M230" s="410"/>
    </row>
    <row r="231" spans="1:13">
      <c r="A231" s="413"/>
      <c r="B231" s="438"/>
      <c r="C231" s="501"/>
      <c r="D231" s="372"/>
      <c r="E231" s="524" t="s">
        <v>3960</v>
      </c>
      <c r="F231" s="468">
        <v>23648.38</v>
      </c>
      <c r="G231" s="468"/>
      <c r="H231" s="468"/>
      <c r="I231" s="468">
        <v>23648.38</v>
      </c>
      <c r="J231" s="556"/>
      <c r="K231" s="438"/>
      <c r="L231" s="378"/>
      <c r="M231" s="410"/>
    </row>
    <row r="232" spans="1:13">
      <c r="A232" s="419">
        <v>90</v>
      </c>
      <c r="B232" s="428" t="s">
        <v>1763</v>
      </c>
      <c r="C232" s="492" t="s">
        <v>4146</v>
      </c>
      <c r="D232" s="494" t="s">
        <v>3958</v>
      </c>
      <c r="E232" s="557" t="s">
        <v>3953</v>
      </c>
      <c r="F232" s="558">
        <v>461.95</v>
      </c>
      <c r="G232" s="469"/>
      <c r="H232" s="558">
        <v>461.95</v>
      </c>
      <c r="I232" s="517"/>
      <c r="J232" s="493"/>
      <c r="K232" s="428" t="s">
        <v>4012</v>
      </c>
      <c r="L232" s="349">
        <v>41134</v>
      </c>
      <c r="M232" s="350" t="s">
        <v>87</v>
      </c>
    </row>
    <row r="233" spans="1:13">
      <c r="A233" s="420"/>
      <c r="B233" s="431"/>
      <c r="C233" s="496"/>
      <c r="D233" s="497"/>
      <c r="E233" s="559"/>
      <c r="F233" s="558">
        <v>1296.99</v>
      </c>
      <c r="G233" s="469"/>
      <c r="H233" s="558">
        <v>1296.99</v>
      </c>
      <c r="I233" s="469"/>
      <c r="J233" s="493"/>
      <c r="K233" s="431"/>
      <c r="L233" s="420"/>
      <c r="M233" s="355"/>
    </row>
    <row r="234" spans="1:13">
      <c r="A234" s="421"/>
      <c r="B234" s="512"/>
      <c r="C234" s="513"/>
      <c r="D234" s="514"/>
      <c r="E234" s="560"/>
      <c r="F234" s="558">
        <v>230.73</v>
      </c>
      <c r="G234" s="469"/>
      <c r="H234" s="558">
        <v>230.73</v>
      </c>
      <c r="I234" s="469"/>
      <c r="J234" s="493"/>
      <c r="K234" s="512"/>
      <c r="L234" s="421"/>
      <c r="M234" s="422"/>
    </row>
    <row r="235" spans="1:13" ht="22.5">
      <c r="A235" s="550">
        <v>91</v>
      </c>
      <c r="B235" s="447" t="s">
        <v>4147</v>
      </c>
      <c r="C235" s="442" t="s">
        <v>4148</v>
      </c>
      <c r="D235" s="443" t="s">
        <v>3952</v>
      </c>
      <c r="E235" s="444" t="s">
        <v>3953</v>
      </c>
      <c r="F235" s="468">
        <v>18958.009999999998</v>
      </c>
      <c r="G235" s="468"/>
      <c r="H235" s="468">
        <v>1952.47</v>
      </c>
      <c r="I235" s="468">
        <v>17005.54</v>
      </c>
      <c r="J235" s="468"/>
      <c r="K235" s="447" t="s">
        <v>3978</v>
      </c>
      <c r="L235" s="443">
        <v>41136</v>
      </c>
      <c r="M235" s="561" t="s">
        <v>3965</v>
      </c>
    </row>
    <row r="236" spans="1:13">
      <c r="A236" s="393">
        <v>92</v>
      </c>
      <c r="B236" s="394" t="s">
        <v>4143</v>
      </c>
      <c r="C236" s="395" t="s">
        <v>4149</v>
      </c>
      <c r="D236" s="396" t="s">
        <v>3958</v>
      </c>
      <c r="E236" s="323" t="s">
        <v>3953</v>
      </c>
      <c r="F236" s="469">
        <v>158033.13</v>
      </c>
      <c r="G236" s="469"/>
      <c r="H236" s="469"/>
      <c r="I236" s="469">
        <v>158033.13</v>
      </c>
      <c r="J236" s="469"/>
      <c r="K236" s="394" t="s">
        <v>4028</v>
      </c>
      <c r="L236" s="396">
        <v>41142</v>
      </c>
      <c r="M236" s="397" t="s">
        <v>121</v>
      </c>
    </row>
    <row r="237" spans="1:13">
      <c r="A237" s="69">
        <v>93</v>
      </c>
      <c r="B237" s="562" t="s">
        <v>4143</v>
      </c>
      <c r="C237" s="399" t="s">
        <v>4150</v>
      </c>
      <c r="D237" s="400" t="s">
        <v>3958</v>
      </c>
      <c r="E237" s="407" t="s">
        <v>3953</v>
      </c>
      <c r="F237" s="468">
        <v>123035.08</v>
      </c>
      <c r="G237" s="468"/>
      <c r="H237" s="468"/>
      <c r="I237" s="468">
        <v>123035.08</v>
      </c>
      <c r="J237" s="468"/>
      <c r="K237" s="398" t="s">
        <v>4028</v>
      </c>
      <c r="L237" s="400">
        <v>41142</v>
      </c>
      <c r="M237" s="401" t="s">
        <v>121</v>
      </c>
    </row>
    <row r="238" spans="1:13">
      <c r="A238" s="319">
        <v>94</v>
      </c>
      <c r="B238" s="320" t="s">
        <v>4143</v>
      </c>
      <c r="C238" s="321" t="s">
        <v>4151</v>
      </c>
      <c r="D238" s="322" t="s">
        <v>3958</v>
      </c>
      <c r="E238" s="323" t="s">
        <v>3953</v>
      </c>
      <c r="F238" s="469">
        <v>108720.07</v>
      </c>
      <c r="G238" s="469"/>
      <c r="H238" s="469"/>
      <c r="I238" s="563">
        <v>108720.07</v>
      </c>
      <c r="J238" s="469"/>
      <c r="K238" s="320" t="s">
        <v>4028</v>
      </c>
      <c r="L238" s="322">
        <v>41142</v>
      </c>
      <c r="M238" s="325" t="s">
        <v>121</v>
      </c>
    </row>
    <row r="239" spans="1:13">
      <c r="A239" s="406">
        <v>95</v>
      </c>
      <c r="B239" s="435" t="s">
        <v>4152</v>
      </c>
      <c r="C239" s="499" t="s">
        <v>4153</v>
      </c>
      <c r="D239" s="332" t="s">
        <v>3952</v>
      </c>
      <c r="E239" s="364" t="s">
        <v>3953</v>
      </c>
      <c r="F239" s="468">
        <v>1477.13</v>
      </c>
      <c r="G239" s="468"/>
      <c r="H239" s="468"/>
      <c r="I239" s="468">
        <v>1477.13</v>
      </c>
      <c r="J239" s="556"/>
      <c r="K239" s="435" t="s">
        <v>4028</v>
      </c>
      <c r="L239" s="363">
        <v>41143</v>
      </c>
      <c r="M239" s="408" t="s">
        <v>121</v>
      </c>
    </row>
    <row r="240" spans="1:13">
      <c r="A240" s="413"/>
      <c r="B240" s="438"/>
      <c r="C240" s="501"/>
      <c r="D240" s="337"/>
      <c r="E240" s="364" t="s">
        <v>3959</v>
      </c>
      <c r="F240" s="468">
        <v>4629.75</v>
      </c>
      <c r="G240" s="468"/>
      <c r="H240" s="468"/>
      <c r="I240" s="468">
        <v>4629.75</v>
      </c>
      <c r="J240" s="556"/>
      <c r="K240" s="438"/>
      <c r="L240" s="378"/>
      <c r="M240" s="410"/>
    </row>
    <row r="241" spans="1:13">
      <c r="A241" s="419">
        <v>96</v>
      </c>
      <c r="B241" s="348" t="s">
        <v>4154</v>
      </c>
      <c r="C241" s="492" t="s">
        <v>4155</v>
      </c>
      <c r="D241" s="349" t="s">
        <v>3958</v>
      </c>
      <c r="E241" s="346" t="s">
        <v>3953</v>
      </c>
      <c r="F241" s="469">
        <v>9680.09</v>
      </c>
      <c r="G241" s="469"/>
      <c r="H241" s="469">
        <v>9680.09</v>
      </c>
      <c r="I241" s="517"/>
      <c r="J241" s="493"/>
      <c r="K241" s="428" t="s">
        <v>3954</v>
      </c>
      <c r="L241" s="349">
        <v>41144</v>
      </c>
      <c r="M241" s="350" t="s">
        <v>87</v>
      </c>
    </row>
    <row r="242" spans="1:13">
      <c r="A242" s="420"/>
      <c r="B242" s="353"/>
      <c r="C242" s="496"/>
      <c r="D242" s="354"/>
      <c r="E242" s="346" t="s">
        <v>3959</v>
      </c>
      <c r="F242" s="558">
        <v>14512.02</v>
      </c>
      <c r="G242" s="558"/>
      <c r="H242" s="558">
        <v>14512.02</v>
      </c>
      <c r="I242" s="469"/>
      <c r="J242" s="493"/>
      <c r="K242" s="431"/>
      <c r="L242" s="354"/>
      <c r="M242" s="355"/>
    </row>
    <row r="243" spans="1:13">
      <c r="A243" s="420"/>
      <c r="B243" s="353"/>
      <c r="C243" s="496"/>
      <c r="D243" s="354"/>
      <c r="E243" s="346" t="s">
        <v>3960</v>
      </c>
      <c r="F243" s="558">
        <v>47132.66</v>
      </c>
      <c r="G243" s="558"/>
      <c r="H243" s="558">
        <v>47132.66</v>
      </c>
      <c r="I243" s="469"/>
      <c r="J243" s="493"/>
      <c r="K243" s="431"/>
      <c r="L243" s="354"/>
      <c r="M243" s="355"/>
    </row>
    <row r="244" spans="1:13">
      <c r="A244" s="421"/>
      <c r="B244" s="358"/>
      <c r="C244" s="513"/>
      <c r="D244" s="359"/>
      <c r="E244" s="346" t="s">
        <v>3966</v>
      </c>
      <c r="F244" s="558">
        <v>239.35</v>
      </c>
      <c r="G244" s="558"/>
      <c r="H244" s="558">
        <v>239.35</v>
      </c>
      <c r="I244" s="469"/>
      <c r="J244" s="493"/>
      <c r="K244" s="512"/>
      <c r="L244" s="359"/>
      <c r="M244" s="422"/>
    </row>
    <row r="245" spans="1:13">
      <c r="A245" s="16">
        <v>97</v>
      </c>
      <c r="B245" s="564" t="s">
        <v>107</v>
      </c>
      <c r="C245" s="463" t="s">
        <v>4156</v>
      </c>
      <c r="D245" s="464" t="s">
        <v>3958</v>
      </c>
      <c r="E245" s="407" t="s">
        <v>3953</v>
      </c>
      <c r="F245" s="468">
        <v>95530.94</v>
      </c>
      <c r="G245" s="468"/>
      <c r="H245" s="468">
        <v>95530.94</v>
      </c>
      <c r="I245" s="468"/>
      <c r="J245" s="468"/>
      <c r="K245" s="466" t="s">
        <v>4157</v>
      </c>
      <c r="L245" s="464">
        <v>41144</v>
      </c>
      <c r="M245" s="565" t="s">
        <v>87</v>
      </c>
    </row>
    <row r="246" spans="1:13">
      <c r="A246" s="419">
        <v>98</v>
      </c>
      <c r="B246" s="566" t="s">
        <v>546</v>
      </c>
      <c r="C246" s="492" t="s">
        <v>4158</v>
      </c>
      <c r="D246" s="349" t="s">
        <v>3958</v>
      </c>
      <c r="E246" s="346" t="s">
        <v>3953</v>
      </c>
      <c r="F246" s="469">
        <v>588.07000000000005</v>
      </c>
      <c r="G246" s="469"/>
      <c r="H246" s="469">
        <v>588.07000000000005</v>
      </c>
      <c r="I246" s="469"/>
      <c r="J246" s="493"/>
      <c r="K246" s="428" t="s">
        <v>3954</v>
      </c>
      <c r="L246" s="349">
        <v>41145</v>
      </c>
      <c r="M246" s="350" t="s">
        <v>87</v>
      </c>
    </row>
    <row r="247" spans="1:13">
      <c r="A247" s="420"/>
      <c r="B247" s="567"/>
      <c r="C247" s="496"/>
      <c r="D247" s="354"/>
      <c r="E247" s="346" t="s">
        <v>3959</v>
      </c>
      <c r="F247" s="469">
        <v>3410.33</v>
      </c>
      <c r="G247" s="469"/>
      <c r="H247" s="469">
        <v>3410.33</v>
      </c>
      <c r="I247" s="469"/>
      <c r="J247" s="493"/>
      <c r="K247" s="431"/>
      <c r="L247" s="354"/>
      <c r="M247" s="355"/>
    </row>
    <row r="248" spans="1:13">
      <c r="A248" s="420"/>
      <c r="B248" s="567"/>
      <c r="C248" s="496"/>
      <c r="D248" s="354"/>
      <c r="E248" s="346" t="s">
        <v>3960</v>
      </c>
      <c r="F248" s="469">
        <v>5710.03</v>
      </c>
      <c r="G248" s="469"/>
      <c r="H248" s="469">
        <v>5710.03</v>
      </c>
      <c r="I248" s="469"/>
      <c r="J248" s="493"/>
      <c r="K248" s="431"/>
      <c r="L248" s="354"/>
      <c r="M248" s="355"/>
    </row>
    <row r="249" spans="1:13">
      <c r="A249" s="421"/>
      <c r="B249" s="567"/>
      <c r="C249" s="496"/>
      <c r="D249" s="354"/>
      <c r="E249" s="346" t="s">
        <v>3966</v>
      </c>
      <c r="F249" s="469">
        <v>13119.53</v>
      </c>
      <c r="G249" s="469"/>
      <c r="H249" s="469">
        <v>13119.53</v>
      </c>
      <c r="I249" s="469"/>
      <c r="J249" s="493"/>
      <c r="K249" s="431"/>
      <c r="L249" s="359"/>
      <c r="M249" s="355"/>
    </row>
    <row r="250" spans="1:13">
      <c r="A250" s="406">
        <v>99</v>
      </c>
      <c r="B250" s="568" t="s">
        <v>4159</v>
      </c>
      <c r="C250" s="362" t="s">
        <v>4160</v>
      </c>
      <c r="D250" s="363" t="s">
        <v>3952</v>
      </c>
      <c r="E250" s="364" t="s">
        <v>3959</v>
      </c>
      <c r="F250" s="468">
        <v>14912.87</v>
      </c>
      <c r="G250" s="468"/>
      <c r="H250" s="468">
        <v>14912.87</v>
      </c>
      <c r="I250" s="468"/>
      <c r="J250" s="479"/>
      <c r="K250" s="361" t="s">
        <v>4020</v>
      </c>
      <c r="L250" s="363">
        <v>41145</v>
      </c>
      <c r="M250" s="408" t="s">
        <v>87</v>
      </c>
    </row>
    <row r="251" spans="1:13">
      <c r="A251" s="413"/>
      <c r="B251" s="569"/>
      <c r="C251" s="377"/>
      <c r="D251" s="378"/>
      <c r="E251" s="364" t="s">
        <v>3960</v>
      </c>
      <c r="F251" s="468">
        <v>37664.75</v>
      </c>
      <c r="G251" s="468"/>
      <c r="H251" s="468">
        <v>37664.75</v>
      </c>
      <c r="I251" s="468"/>
      <c r="J251" s="479"/>
      <c r="K251" s="376"/>
      <c r="L251" s="378"/>
      <c r="M251" s="414"/>
    </row>
    <row r="252" spans="1:13">
      <c r="A252" s="393">
        <v>100</v>
      </c>
      <c r="B252" s="570" t="s">
        <v>4161</v>
      </c>
      <c r="C252" s="395" t="s">
        <v>4162</v>
      </c>
      <c r="D252" s="396" t="s">
        <v>3958</v>
      </c>
      <c r="E252" s="323" t="s">
        <v>3953</v>
      </c>
      <c r="F252" s="469">
        <v>26975.119999999999</v>
      </c>
      <c r="G252" s="469"/>
      <c r="H252" s="469">
        <v>26975.119999999999</v>
      </c>
      <c r="I252" s="469"/>
      <c r="J252" s="469"/>
      <c r="K252" s="394" t="s">
        <v>4012</v>
      </c>
      <c r="L252" s="396">
        <v>41148</v>
      </c>
      <c r="M252" s="397" t="s">
        <v>87</v>
      </c>
    </row>
    <row r="253" spans="1:13">
      <c r="A253" s="2">
        <v>101</v>
      </c>
      <c r="B253" s="571" t="s">
        <v>4161</v>
      </c>
      <c r="C253" s="399" t="s">
        <v>4163</v>
      </c>
      <c r="D253" s="400" t="s">
        <v>3958</v>
      </c>
      <c r="E253" s="407" t="s">
        <v>3953</v>
      </c>
      <c r="F253" s="468">
        <v>263876.21999999997</v>
      </c>
      <c r="G253" s="468"/>
      <c r="H253" s="468">
        <v>263876.21999999997</v>
      </c>
      <c r="I253" s="468"/>
      <c r="J253" s="468"/>
      <c r="K253" s="562" t="s">
        <v>4012</v>
      </c>
      <c r="L253" s="400">
        <v>41148</v>
      </c>
      <c r="M253" s="401" t="s">
        <v>87</v>
      </c>
    </row>
    <row r="254" spans="1:13">
      <c r="A254" s="426">
        <v>102</v>
      </c>
      <c r="B254" s="428" t="s">
        <v>4164</v>
      </c>
      <c r="C254" s="492" t="s">
        <v>4165</v>
      </c>
      <c r="D254" s="349" t="s">
        <v>3958</v>
      </c>
      <c r="E254" s="346" t="s">
        <v>3953</v>
      </c>
      <c r="F254" s="469">
        <v>36030.46</v>
      </c>
      <c r="G254" s="469"/>
      <c r="H254" s="469"/>
      <c r="I254" s="469">
        <v>36030.46</v>
      </c>
      <c r="J254" s="493"/>
      <c r="K254" s="428" t="s">
        <v>3954</v>
      </c>
      <c r="L254" s="494">
        <v>41148</v>
      </c>
      <c r="M254" s="350" t="s">
        <v>121</v>
      </c>
    </row>
    <row r="255" spans="1:13">
      <c r="A255" s="433"/>
      <c r="B255" s="512"/>
      <c r="C255" s="513"/>
      <c r="D255" s="359"/>
      <c r="E255" s="346" t="s">
        <v>3959</v>
      </c>
      <c r="F255" s="469">
        <v>12422.37</v>
      </c>
      <c r="G255" s="469"/>
      <c r="H255" s="469"/>
      <c r="I255" s="469">
        <v>12422.37</v>
      </c>
      <c r="J255" s="493"/>
      <c r="K255" s="512"/>
      <c r="L255" s="514"/>
      <c r="M255" s="422"/>
    </row>
    <row r="256" spans="1:13">
      <c r="A256" s="16">
        <v>103</v>
      </c>
      <c r="B256" s="466" t="s">
        <v>4166</v>
      </c>
      <c r="C256" s="463" t="s">
        <v>4167</v>
      </c>
      <c r="D256" s="464" t="s">
        <v>3952</v>
      </c>
      <c r="E256" s="407" t="s">
        <v>3953</v>
      </c>
      <c r="F256" s="468">
        <v>73100</v>
      </c>
      <c r="G256" s="468"/>
      <c r="H256" s="468"/>
      <c r="I256" s="468">
        <v>73100</v>
      </c>
      <c r="J256" s="468"/>
      <c r="K256" s="466" t="s">
        <v>4095</v>
      </c>
      <c r="L256" s="464">
        <v>41150</v>
      </c>
      <c r="M256" s="565" t="s">
        <v>121</v>
      </c>
    </row>
    <row r="257" spans="1:13">
      <c r="A257" s="426">
        <v>104</v>
      </c>
      <c r="B257" s="428" t="s">
        <v>1716</v>
      </c>
      <c r="C257" s="492" t="s">
        <v>4168</v>
      </c>
      <c r="D257" s="349" t="s">
        <v>3958</v>
      </c>
      <c r="E257" s="346" t="s">
        <v>3953</v>
      </c>
      <c r="F257" s="469">
        <v>100268.64</v>
      </c>
      <c r="G257" s="469"/>
      <c r="H257" s="469"/>
      <c r="I257" s="469"/>
      <c r="J257" s="493">
        <v>100268.64</v>
      </c>
      <c r="K257" s="428" t="s">
        <v>3954</v>
      </c>
      <c r="L257" s="349">
        <v>41151</v>
      </c>
      <c r="M257" s="350" t="s">
        <v>4169</v>
      </c>
    </row>
    <row r="258" spans="1:13">
      <c r="A258" s="430"/>
      <c r="B258" s="431"/>
      <c r="C258" s="496"/>
      <c r="D258" s="354"/>
      <c r="E258" s="346" t="s">
        <v>3959</v>
      </c>
      <c r="F258" s="469">
        <v>121960.84</v>
      </c>
      <c r="G258" s="469"/>
      <c r="H258" s="469"/>
      <c r="I258" s="469"/>
      <c r="J258" s="493">
        <v>121960.84</v>
      </c>
      <c r="K258" s="431"/>
      <c r="L258" s="354"/>
      <c r="M258" s="355"/>
    </row>
    <row r="259" spans="1:13">
      <c r="A259" s="433"/>
      <c r="B259" s="512"/>
      <c r="C259" s="513"/>
      <c r="D259" s="359"/>
      <c r="E259" s="346" t="s">
        <v>3960</v>
      </c>
      <c r="F259" s="469">
        <v>141950.64000000001</v>
      </c>
      <c r="G259" s="469"/>
      <c r="H259" s="469"/>
      <c r="I259" s="469"/>
      <c r="J259" s="493">
        <v>141950.64000000001</v>
      </c>
      <c r="K259" s="512"/>
      <c r="L259" s="359"/>
      <c r="M259" s="422"/>
    </row>
    <row r="260" spans="1:13">
      <c r="A260" s="550">
        <v>105</v>
      </c>
      <c r="B260" s="447" t="s">
        <v>4170</v>
      </c>
      <c r="C260" s="442" t="s">
        <v>4171</v>
      </c>
      <c r="D260" s="443" t="s">
        <v>3958</v>
      </c>
      <c r="E260" s="407" t="s">
        <v>3953</v>
      </c>
      <c r="F260" s="468">
        <v>18710.18</v>
      </c>
      <c r="G260" s="468"/>
      <c r="H260" s="468"/>
      <c r="I260" s="468">
        <v>18710.18</v>
      </c>
      <c r="J260" s="468"/>
      <c r="K260" s="447" t="s">
        <v>4020</v>
      </c>
      <c r="L260" s="443">
        <v>41152</v>
      </c>
      <c r="M260" s="448" t="s">
        <v>121</v>
      </c>
    </row>
    <row r="261" spans="1:13">
      <c r="A261" s="393">
        <v>106</v>
      </c>
      <c r="B261" s="394" t="s">
        <v>4170</v>
      </c>
      <c r="C261" s="395" t="s">
        <v>4172</v>
      </c>
      <c r="D261" s="396" t="s">
        <v>3958</v>
      </c>
      <c r="E261" s="323" t="s">
        <v>3953</v>
      </c>
      <c r="F261" s="469">
        <v>477159.42</v>
      </c>
      <c r="G261" s="469"/>
      <c r="H261" s="469"/>
      <c r="I261" s="469">
        <v>477159.42</v>
      </c>
      <c r="J261" s="469"/>
      <c r="K261" s="394" t="s">
        <v>4020</v>
      </c>
      <c r="L261" s="396">
        <v>41152</v>
      </c>
      <c r="M261" s="397" t="s">
        <v>121</v>
      </c>
    </row>
    <row r="262" spans="1:13">
      <c r="A262" s="319">
        <v>107</v>
      </c>
      <c r="B262" s="320" t="s">
        <v>1281</v>
      </c>
      <c r="C262" s="321" t="s">
        <v>4173</v>
      </c>
      <c r="D262" s="322" t="s">
        <v>3958</v>
      </c>
      <c r="E262" s="323" t="s">
        <v>3953</v>
      </c>
      <c r="F262" s="469">
        <v>19378.28</v>
      </c>
      <c r="G262" s="469"/>
      <c r="H262" s="469"/>
      <c r="I262" s="469">
        <v>19378.28</v>
      </c>
      <c r="J262" s="469"/>
      <c r="K262" s="320" t="s">
        <v>4012</v>
      </c>
      <c r="L262" s="322">
        <v>41156</v>
      </c>
      <c r="M262" s="325" t="s">
        <v>121</v>
      </c>
    </row>
    <row r="263" spans="1:13">
      <c r="A263" s="434">
        <v>108</v>
      </c>
      <c r="B263" s="435" t="s">
        <v>4174</v>
      </c>
      <c r="C263" s="499" t="s">
        <v>4175</v>
      </c>
      <c r="D263" s="363" t="s">
        <v>3952</v>
      </c>
      <c r="E263" s="364" t="s">
        <v>3953</v>
      </c>
      <c r="F263" s="468">
        <v>22907.66</v>
      </c>
      <c r="G263" s="468"/>
      <c r="H263" s="468">
        <v>22907.66</v>
      </c>
      <c r="I263" s="468"/>
      <c r="J263" s="479"/>
      <c r="K263" s="435" t="s">
        <v>3954</v>
      </c>
      <c r="L263" s="500">
        <v>41156</v>
      </c>
      <c r="M263" s="333" t="s">
        <v>87</v>
      </c>
    </row>
    <row r="264" spans="1:13">
      <c r="A264" s="437"/>
      <c r="B264" s="438"/>
      <c r="C264" s="501"/>
      <c r="D264" s="372"/>
      <c r="E264" s="364" t="s">
        <v>3959</v>
      </c>
      <c r="F264" s="468">
        <v>31705</v>
      </c>
      <c r="G264" s="468"/>
      <c r="H264" s="468">
        <v>31705</v>
      </c>
      <c r="I264" s="468"/>
      <c r="J264" s="479"/>
      <c r="K264" s="438"/>
      <c r="L264" s="502"/>
      <c r="M264" s="338"/>
    </row>
    <row r="265" spans="1:13">
      <c r="A265" s="437"/>
      <c r="B265" s="438"/>
      <c r="C265" s="501"/>
      <c r="D265" s="372"/>
      <c r="E265" s="364" t="s">
        <v>3960</v>
      </c>
      <c r="F265" s="468">
        <v>71400</v>
      </c>
      <c r="G265" s="468"/>
      <c r="H265" s="468">
        <v>71400</v>
      </c>
      <c r="I265" s="468"/>
      <c r="J265" s="479"/>
      <c r="K265" s="438"/>
      <c r="L265" s="502"/>
      <c r="M265" s="338"/>
    </row>
    <row r="266" spans="1:13">
      <c r="A266" s="393">
        <v>109</v>
      </c>
      <c r="B266" s="394" t="s">
        <v>4176</v>
      </c>
      <c r="C266" s="395" t="s">
        <v>4177</v>
      </c>
      <c r="D266" s="396" t="s">
        <v>3958</v>
      </c>
      <c r="E266" s="346" t="s">
        <v>3959</v>
      </c>
      <c r="F266" s="469">
        <v>2359.0100000000002</v>
      </c>
      <c r="G266" s="469"/>
      <c r="H266" s="469"/>
      <c r="I266" s="469">
        <v>2359.0100000000002</v>
      </c>
      <c r="J266" s="493"/>
      <c r="K266" s="394" t="s">
        <v>3954</v>
      </c>
      <c r="L266" s="396">
        <v>41157</v>
      </c>
      <c r="M266" s="397" t="s">
        <v>121</v>
      </c>
    </row>
    <row r="267" spans="1:13">
      <c r="A267" s="550">
        <v>110</v>
      </c>
      <c r="B267" s="447" t="s">
        <v>4176</v>
      </c>
      <c r="C267" s="442" t="s">
        <v>4178</v>
      </c>
      <c r="D267" s="443" t="s">
        <v>3958</v>
      </c>
      <c r="E267" s="407" t="s">
        <v>3953</v>
      </c>
      <c r="F267" s="468">
        <v>55199.89</v>
      </c>
      <c r="G267" s="468"/>
      <c r="H267" s="468"/>
      <c r="I267" s="468">
        <v>55199.89</v>
      </c>
      <c r="J267" s="468"/>
      <c r="K267" s="447" t="s">
        <v>3954</v>
      </c>
      <c r="L267" s="443">
        <v>41157</v>
      </c>
      <c r="M267" s="448" t="s">
        <v>121</v>
      </c>
    </row>
    <row r="268" spans="1:13">
      <c r="A268" s="393">
        <v>111</v>
      </c>
      <c r="B268" s="394" t="s">
        <v>491</v>
      </c>
      <c r="C268" s="395" t="s">
        <v>4179</v>
      </c>
      <c r="D268" s="396" t="s">
        <v>3958</v>
      </c>
      <c r="E268" s="323" t="s">
        <v>3953</v>
      </c>
      <c r="F268" s="469">
        <v>1000</v>
      </c>
      <c r="G268" s="469"/>
      <c r="H268" s="469"/>
      <c r="I268" s="469">
        <v>1000</v>
      </c>
      <c r="J268" s="563"/>
      <c r="K268" s="320" t="s">
        <v>4095</v>
      </c>
      <c r="L268" s="322">
        <v>41163</v>
      </c>
      <c r="M268" s="325" t="s">
        <v>121</v>
      </c>
    </row>
    <row r="269" spans="1:13">
      <c r="A269" s="16">
        <v>112</v>
      </c>
      <c r="B269" s="466" t="s">
        <v>4180</v>
      </c>
      <c r="C269" s="463" t="s">
        <v>4181</v>
      </c>
      <c r="D269" s="464" t="s">
        <v>3958</v>
      </c>
      <c r="E269" s="407" t="s">
        <v>3953</v>
      </c>
      <c r="F269" s="468">
        <v>35381.379999999997</v>
      </c>
      <c r="G269" s="468"/>
      <c r="H269" s="468">
        <v>35381.379999999997</v>
      </c>
      <c r="I269" s="468"/>
      <c r="J269" s="468"/>
      <c r="K269" s="415" t="s">
        <v>4020</v>
      </c>
      <c r="L269" s="417">
        <v>41164</v>
      </c>
      <c r="M269" s="418" t="s">
        <v>87</v>
      </c>
    </row>
    <row r="270" spans="1:13">
      <c r="A270" s="426">
        <v>113</v>
      </c>
      <c r="B270" s="428" t="s">
        <v>4182</v>
      </c>
      <c r="C270" s="492" t="s">
        <v>4183</v>
      </c>
      <c r="D270" s="349" t="s">
        <v>3958</v>
      </c>
      <c r="E270" s="346" t="s">
        <v>3953</v>
      </c>
      <c r="F270" s="469">
        <v>71460.800000000003</v>
      </c>
      <c r="G270" s="469"/>
      <c r="H270" s="469">
        <v>71460.800000000003</v>
      </c>
      <c r="I270" s="469"/>
      <c r="J270" s="493"/>
      <c r="K270" s="348" t="s">
        <v>4020</v>
      </c>
      <c r="L270" s="572">
        <v>41164</v>
      </c>
      <c r="M270" s="573" t="s">
        <v>87</v>
      </c>
    </row>
    <row r="271" spans="1:13">
      <c r="A271" s="433"/>
      <c r="B271" s="512"/>
      <c r="C271" s="513"/>
      <c r="D271" s="359"/>
      <c r="E271" s="346" t="s">
        <v>3959</v>
      </c>
      <c r="F271" s="469">
        <v>33664.269999999997</v>
      </c>
      <c r="G271" s="469"/>
      <c r="H271" s="469">
        <v>33664.269999999997</v>
      </c>
      <c r="I271" s="469"/>
      <c r="J271" s="493"/>
      <c r="K271" s="358"/>
      <c r="L271" s="574"/>
      <c r="M271" s="575"/>
    </row>
    <row r="272" spans="1:13">
      <c r="A272" s="550">
        <v>114</v>
      </c>
      <c r="B272" s="447" t="s">
        <v>4184</v>
      </c>
      <c r="C272" s="442" t="s">
        <v>4185</v>
      </c>
      <c r="D272" s="443" t="s">
        <v>3958</v>
      </c>
      <c r="E272" s="407" t="s">
        <v>3953</v>
      </c>
      <c r="F272" s="468">
        <v>168416.08</v>
      </c>
      <c r="G272" s="468"/>
      <c r="H272" s="468"/>
      <c r="I272" s="468">
        <v>168416.08</v>
      </c>
      <c r="J272" s="468"/>
      <c r="K272" s="447" t="s">
        <v>4028</v>
      </c>
      <c r="L272" s="443">
        <v>41165</v>
      </c>
      <c r="M272" s="448" t="s">
        <v>121</v>
      </c>
    </row>
    <row r="273" spans="1:13">
      <c r="A273" s="393">
        <v>115</v>
      </c>
      <c r="B273" s="403" t="s">
        <v>4184</v>
      </c>
      <c r="C273" s="395" t="s">
        <v>4186</v>
      </c>
      <c r="D273" s="384" t="s">
        <v>3958</v>
      </c>
      <c r="E273" s="323" t="s">
        <v>3953</v>
      </c>
      <c r="F273" s="469">
        <v>278158.48</v>
      </c>
      <c r="G273" s="469"/>
      <c r="H273" s="469"/>
      <c r="I273" s="469">
        <v>278158.48</v>
      </c>
      <c r="J273" s="469"/>
      <c r="K273" s="394" t="s">
        <v>4028</v>
      </c>
      <c r="L273" s="396">
        <v>41165</v>
      </c>
      <c r="M273" s="397" t="s">
        <v>121</v>
      </c>
    </row>
    <row r="274" spans="1:13">
      <c r="A274" s="2">
        <v>116</v>
      </c>
      <c r="B274" s="447" t="s">
        <v>4184</v>
      </c>
      <c r="C274" s="399" t="s">
        <v>4187</v>
      </c>
      <c r="D274" s="443" t="s">
        <v>3958</v>
      </c>
      <c r="E274" s="407" t="s">
        <v>3953</v>
      </c>
      <c r="F274" s="468">
        <v>156042.18</v>
      </c>
      <c r="G274" s="468"/>
      <c r="H274" s="468"/>
      <c r="I274" s="468">
        <v>156042.18</v>
      </c>
      <c r="J274" s="468"/>
      <c r="K274" s="398" t="s">
        <v>4028</v>
      </c>
      <c r="L274" s="400">
        <v>41165</v>
      </c>
      <c r="M274" s="401" t="s">
        <v>121</v>
      </c>
    </row>
    <row r="275" spans="1:13">
      <c r="A275" s="393">
        <v>117</v>
      </c>
      <c r="B275" s="403" t="s">
        <v>4184</v>
      </c>
      <c r="C275" s="395" t="s">
        <v>4188</v>
      </c>
      <c r="D275" s="384" t="s">
        <v>3958</v>
      </c>
      <c r="E275" s="323" t="s">
        <v>3953</v>
      </c>
      <c r="F275" s="469">
        <v>203768.81</v>
      </c>
      <c r="G275" s="469"/>
      <c r="H275" s="469"/>
      <c r="I275" s="469">
        <v>203768.81</v>
      </c>
      <c r="J275" s="469"/>
      <c r="K275" s="394" t="s">
        <v>4028</v>
      </c>
      <c r="L275" s="396">
        <v>41165</v>
      </c>
      <c r="M275" s="397" t="s">
        <v>121</v>
      </c>
    </row>
    <row r="276" spans="1:13">
      <c r="A276" s="2">
        <v>118</v>
      </c>
      <c r="B276" s="398" t="s">
        <v>4189</v>
      </c>
      <c r="C276" s="399" t="s">
        <v>4190</v>
      </c>
      <c r="D276" s="400" t="s">
        <v>3958</v>
      </c>
      <c r="E276" s="407" t="s">
        <v>3953</v>
      </c>
      <c r="F276" s="468">
        <v>1600</v>
      </c>
      <c r="G276" s="468"/>
      <c r="H276" s="468"/>
      <c r="I276" s="468">
        <v>1600</v>
      </c>
      <c r="J276" s="468"/>
      <c r="K276" s="398" t="s">
        <v>3954</v>
      </c>
      <c r="L276" s="400">
        <v>41170</v>
      </c>
      <c r="M276" s="401" t="s">
        <v>121</v>
      </c>
    </row>
    <row r="277" spans="1:13">
      <c r="A277" s="393">
        <v>119</v>
      </c>
      <c r="B277" s="394" t="s">
        <v>1944</v>
      </c>
      <c r="C277" s="395" t="s">
        <v>4191</v>
      </c>
      <c r="D277" s="396" t="s">
        <v>3952</v>
      </c>
      <c r="E277" s="323" t="s">
        <v>3953</v>
      </c>
      <c r="F277" s="469">
        <v>2912.15</v>
      </c>
      <c r="G277" s="469"/>
      <c r="H277" s="469"/>
      <c r="I277" s="469"/>
      <c r="J277" s="469">
        <v>2912.15</v>
      </c>
      <c r="K277" s="394" t="s">
        <v>4095</v>
      </c>
      <c r="L277" s="396">
        <v>41179</v>
      </c>
      <c r="M277" s="397" t="s">
        <v>124</v>
      </c>
    </row>
    <row r="278" spans="1:13">
      <c r="A278" s="2">
        <v>120</v>
      </c>
      <c r="B278" s="398" t="s">
        <v>4192</v>
      </c>
      <c r="C278" s="399" t="s">
        <v>4193</v>
      </c>
      <c r="D278" s="400" t="s">
        <v>3958</v>
      </c>
      <c r="E278" s="407" t="s">
        <v>3953</v>
      </c>
      <c r="F278" s="468">
        <v>130228.98</v>
      </c>
      <c r="G278" s="468"/>
      <c r="H278" s="468"/>
      <c r="I278" s="468"/>
      <c r="J278" s="468">
        <v>130228.98</v>
      </c>
      <c r="K278" s="398" t="s">
        <v>3978</v>
      </c>
      <c r="L278" s="400">
        <v>41180</v>
      </c>
      <c r="M278" s="401" t="s">
        <v>124</v>
      </c>
    </row>
    <row r="279" spans="1:13">
      <c r="A279" s="393">
        <v>121</v>
      </c>
      <c r="B279" s="394" t="s">
        <v>4192</v>
      </c>
      <c r="C279" s="395" t="s">
        <v>4194</v>
      </c>
      <c r="D279" s="396" t="s">
        <v>3958</v>
      </c>
      <c r="E279" s="323" t="s">
        <v>3953</v>
      </c>
      <c r="F279" s="469">
        <v>128656.28</v>
      </c>
      <c r="G279" s="469"/>
      <c r="H279" s="469"/>
      <c r="I279" s="469"/>
      <c r="J279" s="469">
        <v>128656.28</v>
      </c>
      <c r="K279" s="394" t="s">
        <v>3978</v>
      </c>
      <c r="L279" s="396">
        <v>41180</v>
      </c>
      <c r="M279" s="397" t="s">
        <v>124</v>
      </c>
    </row>
    <row r="280" spans="1:13">
      <c r="A280" s="393">
        <v>122</v>
      </c>
      <c r="B280" s="394" t="s">
        <v>1681</v>
      </c>
      <c r="C280" s="395" t="s">
        <v>4195</v>
      </c>
      <c r="D280" s="396" t="s">
        <v>3958</v>
      </c>
      <c r="E280" s="323" t="s">
        <v>3953</v>
      </c>
      <c r="F280" s="469">
        <v>42506.92</v>
      </c>
      <c r="G280" s="469"/>
      <c r="H280" s="469">
        <v>42506.92</v>
      </c>
      <c r="I280" s="469"/>
      <c r="J280" s="469"/>
      <c r="K280" s="394" t="s">
        <v>4028</v>
      </c>
      <c r="L280" s="396">
        <v>41184</v>
      </c>
      <c r="M280" s="576" t="s">
        <v>87</v>
      </c>
    </row>
    <row r="281" spans="1:13">
      <c r="A281" s="10">
        <v>123</v>
      </c>
      <c r="B281" s="415" t="s">
        <v>4196</v>
      </c>
      <c r="C281" s="416" t="s">
        <v>4197</v>
      </c>
      <c r="D281" s="417" t="s">
        <v>3958</v>
      </c>
      <c r="E281" s="407" t="s">
        <v>3953</v>
      </c>
      <c r="F281" s="468">
        <v>33830</v>
      </c>
      <c r="G281" s="468"/>
      <c r="H281" s="468"/>
      <c r="I281" s="468">
        <v>33830</v>
      </c>
      <c r="J281" s="468"/>
      <c r="K281" s="415" t="s">
        <v>4012</v>
      </c>
      <c r="L281" s="417">
        <v>41185</v>
      </c>
      <c r="M281" s="577" t="s">
        <v>121</v>
      </c>
    </row>
    <row r="282" spans="1:13">
      <c r="A282" s="426">
        <v>124</v>
      </c>
      <c r="B282" s="348" t="s">
        <v>4198</v>
      </c>
      <c r="C282" s="492" t="s">
        <v>4199</v>
      </c>
      <c r="D282" s="349" t="s">
        <v>3958</v>
      </c>
      <c r="E282" s="346" t="s">
        <v>3953</v>
      </c>
      <c r="F282" s="469">
        <v>3049.62</v>
      </c>
      <c r="G282" s="469"/>
      <c r="H282" s="469"/>
      <c r="I282" s="469"/>
      <c r="J282" s="493">
        <v>3049.62</v>
      </c>
      <c r="K282" s="428" t="s">
        <v>3954</v>
      </c>
      <c r="L282" s="494">
        <v>41191</v>
      </c>
      <c r="M282" s="350" t="s">
        <v>124</v>
      </c>
    </row>
    <row r="283" spans="1:13">
      <c r="A283" s="430"/>
      <c r="B283" s="353"/>
      <c r="C283" s="496"/>
      <c r="D283" s="354"/>
      <c r="E283" s="346" t="s">
        <v>3959</v>
      </c>
      <c r="F283" s="469">
        <v>2642.62</v>
      </c>
      <c r="G283" s="469"/>
      <c r="H283" s="469"/>
      <c r="I283" s="469"/>
      <c r="J283" s="469">
        <v>2642.62</v>
      </c>
      <c r="K283" s="431"/>
      <c r="L283" s="497"/>
      <c r="M283" s="355"/>
    </row>
    <row r="284" spans="1:13">
      <c r="A284" s="430"/>
      <c r="B284" s="353"/>
      <c r="C284" s="496"/>
      <c r="D284" s="354"/>
      <c r="E284" s="346" t="s">
        <v>3960</v>
      </c>
      <c r="F284" s="469">
        <v>125.08</v>
      </c>
      <c r="G284" s="469"/>
      <c r="H284" s="469"/>
      <c r="I284" s="469"/>
      <c r="J284" s="493">
        <v>125.08</v>
      </c>
      <c r="K284" s="431"/>
      <c r="L284" s="497"/>
      <c r="M284" s="355"/>
    </row>
    <row r="285" spans="1:13">
      <c r="A285" s="433"/>
      <c r="B285" s="358"/>
      <c r="C285" s="513"/>
      <c r="D285" s="359"/>
      <c r="E285" s="346" t="s">
        <v>3966</v>
      </c>
      <c r="F285" s="469">
        <v>250.16</v>
      </c>
      <c r="G285" s="469"/>
      <c r="H285" s="469"/>
      <c r="I285" s="469"/>
      <c r="J285" s="493">
        <v>250.16</v>
      </c>
      <c r="K285" s="512"/>
      <c r="L285" s="514"/>
      <c r="M285" s="422"/>
    </row>
    <row r="286" spans="1:13">
      <c r="A286" s="550">
        <v>125</v>
      </c>
      <c r="B286" s="447" t="s">
        <v>4200</v>
      </c>
      <c r="C286" s="442" t="s">
        <v>4201</v>
      </c>
      <c r="D286" s="443" t="s">
        <v>3958</v>
      </c>
      <c r="E286" s="407" t="s">
        <v>3953</v>
      </c>
      <c r="F286" s="468">
        <v>156226.9</v>
      </c>
      <c r="G286" s="468"/>
      <c r="H286" s="468"/>
      <c r="I286" s="468"/>
      <c r="J286" s="468">
        <v>156226.9</v>
      </c>
      <c r="K286" s="447" t="s">
        <v>3978</v>
      </c>
      <c r="L286" s="443">
        <v>41191</v>
      </c>
      <c r="M286" s="578" t="s">
        <v>124</v>
      </c>
    </row>
    <row r="287" spans="1:13">
      <c r="A287" s="319">
        <v>126</v>
      </c>
      <c r="B287" s="509" t="s">
        <v>4200</v>
      </c>
      <c r="C287" s="321" t="s">
        <v>4202</v>
      </c>
      <c r="D287" s="510" t="s">
        <v>3958</v>
      </c>
      <c r="E287" s="323" t="s">
        <v>3953</v>
      </c>
      <c r="F287" s="469">
        <v>168963.75</v>
      </c>
      <c r="G287" s="469"/>
      <c r="H287" s="469"/>
      <c r="I287" s="469"/>
      <c r="J287" s="469">
        <v>168963.75</v>
      </c>
      <c r="K287" s="509" t="s">
        <v>3978</v>
      </c>
      <c r="L287" s="322">
        <v>41191</v>
      </c>
      <c r="M287" s="579" t="s">
        <v>124</v>
      </c>
    </row>
    <row r="288" spans="1:13">
      <c r="A288" s="434">
        <v>127</v>
      </c>
      <c r="B288" s="435" t="s">
        <v>4203</v>
      </c>
      <c r="C288" s="499" t="s">
        <v>4204</v>
      </c>
      <c r="D288" s="363" t="s">
        <v>3958</v>
      </c>
      <c r="E288" s="364" t="s">
        <v>3953</v>
      </c>
      <c r="F288" s="468">
        <v>18881.04</v>
      </c>
      <c r="G288" s="468"/>
      <c r="H288" s="468"/>
      <c r="I288" s="468"/>
      <c r="J288" s="479">
        <v>18881.04</v>
      </c>
      <c r="K288" s="435" t="s">
        <v>3954</v>
      </c>
      <c r="L288" s="500">
        <v>41192</v>
      </c>
      <c r="M288" s="408" t="s">
        <v>124</v>
      </c>
    </row>
    <row r="289" spans="1:13">
      <c r="A289" s="437"/>
      <c r="B289" s="438"/>
      <c r="C289" s="501"/>
      <c r="D289" s="372"/>
      <c r="E289" s="364" t="s">
        <v>3959</v>
      </c>
      <c r="F289" s="468">
        <v>5115.21</v>
      </c>
      <c r="G289" s="468"/>
      <c r="H289" s="468"/>
      <c r="I289" s="468"/>
      <c r="J289" s="479">
        <v>5115.21</v>
      </c>
      <c r="K289" s="438"/>
      <c r="L289" s="502"/>
      <c r="M289" s="410"/>
    </row>
    <row r="290" spans="1:13">
      <c r="A290" s="426">
        <v>128</v>
      </c>
      <c r="B290" s="428" t="s">
        <v>1283</v>
      </c>
      <c r="C290" s="492" t="s">
        <v>4205</v>
      </c>
      <c r="D290" s="349" t="s">
        <v>3958</v>
      </c>
      <c r="E290" s="346" t="s">
        <v>3953</v>
      </c>
      <c r="F290" s="469">
        <v>19967.27</v>
      </c>
      <c r="G290" s="469"/>
      <c r="H290" s="469"/>
      <c r="I290" s="469"/>
      <c r="J290" s="493">
        <v>19967.27</v>
      </c>
      <c r="K290" s="428" t="s">
        <v>3954</v>
      </c>
      <c r="L290" s="494">
        <v>41192</v>
      </c>
      <c r="M290" s="350" t="s">
        <v>124</v>
      </c>
    </row>
    <row r="291" spans="1:13">
      <c r="A291" s="433"/>
      <c r="B291" s="512"/>
      <c r="C291" s="513"/>
      <c r="D291" s="359"/>
      <c r="E291" s="346" t="s">
        <v>3959</v>
      </c>
      <c r="F291" s="469">
        <v>21056.400000000001</v>
      </c>
      <c r="G291" s="469"/>
      <c r="H291" s="469"/>
      <c r="I291" s="469"/>
      <c r="J291" s="493">
        <v>21056.400000000001</v>
      </c>
      <c r="K291" s="512"/>
      <c r="L291" s="514"/>
      <c r="M291" s="422"/>
    </row>
    <row r="292" spans="1:13">
      <c r="A292" s="16">
        <v>129</v>
      </c>
      <c r="B292" s="466" t="s">
        <v>2149</v>
      </c>
      <c r="C292" s="463" t="s">
        <v>4206</v>
      </c>
      <c r="D292" s="464" t="s">
        <v>3952</v>
      </c>
      <c r="E292" s="407" t="s">
        <v>3953</v>
      </c>
      <c r="F292" s="468">
        <v>5679.36</v>
      </c>
      <c r="G292" s="468"/>
      <c r="H292" s="468"/>
      <c r="I292" s="468"/>
      <c r="J292" s="468">
        <v>5679.36</v>
      </c>
      <c r="K292" s="466" t="s">
        <v>4028</v>
      </c>
      <c r="L292" s="464">
        <v>41193</v>
      </c>
      <c r="M292" s="580" t="s">
        <v>124</v>
      </c>
    </row>
    <row r="293" spans="1:13">
      <c r="A293" s="426">
        <v>130</v>
      </c>
      <c r="B293" s="428" t="s">
        <v>4207</v>
      </c>
      <c r="C293" s="492" t="s">
        <v>4208</v>
      </c>
      <c r="D293" s="349" t="s">
        <v>3952</v>
      </c>
      <c r="E293" s="346" t="s">
        <v>3953</v>
      </c>
      <c r="F293" s="469">
        <v>1860</v>
      </c>
      <c r="G293" s="469"/>
      <c r="H293" s="469">
        <v>1860</v>
      </c>
      <c r="I293" s="469"/>
      <c r="J293" s="493"/>
      <c r="K293" s="428" t="s">
        <v>4032</v>
      </c>
      <c r="L293" s="494">
        <v>41193</v>
      </c>
      <c r="M293" s="350" t="s">
        <v>87</v>
      </c>
    </row>
    <row r="294" spans="1:13">
      <c r="A294" s="430"/>
      <c r="B294" s="431"/>
      <c r="C294" s="496"/>
      <c r="D294" s="354"/>
      <c r="E294" s="346" t="s">
        <v>3959</v>
      </c>
      <c r="F294" s="469">
        <v>5640</v>
      </c>
      <c r="G294" s="469"/>
      <c r="H294" s="469">
        <v>5640</v>
      </c>
      <c r="I294" s="469"/>
      <c r="J294" s="493"/>
      <c r="K294" s="431"/>
      <c r="L294" s="514"/>
      <c r="M294" s="422"/>
    </row>
    <row r="295" spans="1:13">
      <c r="A295" s="434">
        <v>131</v>
      </c>
      <c r="B295" s="435" t="s">
        <v>3656</v>
      </c>
      <c r="C295" s="499" t="s">
        <v>4209</v>
      </c>
      <c r="D295" s="363" t="s">
        <v>3958</v>
      </c>
      <c r="E295" s="364" t="s">
        <v>3953</v>
      </c>
      <c r="F295" s="468">
        <v>53083.44</v>
      </c>
      <c r="G295" s="468"/>
      <c r="H295" s="468"/>
      <c r="I295" s="468"/>
      <c r="J295" s="479">
        <v>53083.44</v>
      </c>
      <c r="K295" s="581" t="s">
        <v>4210</v>
      </c>
      <c r="L295" s="473">
        <v>41193</v>
      </c>
      <c r="M295" s="408" t="s">
        <v>124</v>
      </c>
    </row>
    <row r="296" spans="1:13">
      <c r="A296" s="582"/>
      <c r="B296" s="504"/>
      <c r="C296" s="503"/>
      <c r="D296" s="378"/>
      <c r="E296" s="364" t="s">
        <v>3959</v>
      </c>
      <c r="F296" s="468">
        <v>28438.19</v>
      </c>
      <c r="G296" s="468"/>
      <c r="H296" s="468"/>
      <c r="I296" s="468"/>
      <c r="J296" s="479">
        <v>28438.19</v>
      </c>
      <c r="K296" s="376"/>
      <c r="L296" s="473"/>
      <c r="M296" s="414"/>
    </row>
    <row r="297" spans="1:13">
      <c r="A297" s="583">
        <v>132</v>
      </c>
      <c r="B297" s="509" t="s">
        <v>4211</v>
      </c>
      <c r="C297" s="404" t="s">
        <v>4212</v>
      </c>
      <c r="D297" s="510" t="s">
        <v>3958</v>
      </c>
      <c r="E297" s="584" t="s">
        <v>3953</v>
      </c>
      <c r="F297" s="469">
        <v>48491.1</v>
      </c>
      <c r="G297" s="469"/>
      <c r="H297" s="469"/>
      <c r="I297" s="469">
        <v>48491.1</v>
      </c>
      <c r="J297" s="469"/>
      <c r="K297" s="509" t="s">
        <v>4012</v>
      </c>
      <c r="L297" s="322">
        <v>41198</v>
      </c>
      <c r="M297" s="325" t="s">
        <v>121</v>
      </c>
    </row>
    <row r="298" spans="1:13">
      <c r="A298" s="434">
        <v>133</v>
      </c>
      <c r="B298" s="361" t="s">
        <v>4213</v>
      </c>
      <c r="C298" s="499" t="s">
        <v>4214</v>
      </c>
      <c r="D298" s="500" t="s">
        <v>3958</v>
      </c>
      <c r="E298" s="585" t="s">
        <v>3953</v>
      </c>
      <c r="F298" s="586">
        <v>50000</v>
      </c>
      <c r="G298" s="468"/>
      <c r="H298" s="468"/>
      <c r="I298" s="468"/>
      <c r="J298" s="479">
        <v>50000</v>
      </c>
      <c r="K298" s="435" t="s">
        <v>3954</v>
      </c>
      <c r="L298" s="500">
        <v>41201</v>
      </c>
      <c r="M298" s="408" t="s">
        <v>124</v>
      </c>
    </row>
    <row r="299" spans="1:13">
      <c r="A299" s="437"/>
      <c r="B299" s="370"/>
      <c r="C299" s="501"/>
      <c r="D299" s="502"/>
      <c r="E299" s="587"/>
      <c r="F299" s="586">
        <v>45000</v>
      </c>
      <c r="G299" s="468"/>
      <c r="H299" s="468"/>
      <c r="I299" s="468"/>
      <c r="J299" s="479">
        <v>45000</v>
      </c>
      <c r="K299" s="438"/>
      <c r="L299" s="502"/>
      <c r="M299" s="410"/>
    </row>
    <row r="300" spans="1:13">
      <c r="A300" s="437"/>
      <c r="B300" s="370"/>
      <c r="C300" s="501"/>
      <c r="D300" s="502"/>
      <c r="E300" s="587"/>
      <c r="F300" s="586">
        <v>99430</v>
      </c>
      <c r="G300" s="468"/>
      <c r="H300" s="468"/>
      <c r="I300" s="468"/>
      <c r="J300" s="479">
        <v>99430</v>
      </c>
      <c r="K300" s="438"/>
      <c r="L300" s="502"/>
      <c r="M300" s="410"/>
    </row>
    <row r="301" spans="1:13">
      <c r="A301" s="437"/>
      <c r="B301" s="370"/>
      <c r="C301" s="501"/>
      <c r="D301" s="502"/>
      <c r="E301" s="588"/>
      <c r="F301" s="586">
        <v>114917.3</v>
      </c>
      <c r="G301" s="468"/>
      <c r="H301" s="468"/>
      <c r="I301" s="468"/>
      <c r="J301" s="479">
        <v>114917.3</v>
      </c>
      <c r="K301" s="438"/>
      <c r="L301" s="502"/>
      <c r="M301" s="410"/>
    </row>
    <row r="302" spans="1:13">
      <c r="A302" s="526">
        <v>134</v>
      </c>
      <c r="B302" s="589" t="s">
        <v>4215</v>
      </c>
      <c r="C302" s="590" t="s">
        <v>4216</v>
      </c>
      <c r="D302" s="591" t="s">
        <v>3958</v>
      </c>
      <c r="E302" s="346" t="s">
        <v>3953</v>
      </c>
      <c r="F302" s="469">
        <v>83383.55</v>
      </c>
      <c r="G302" s="469"/>
      <c r="H302" s="469">
        <v>83383.55</v>
      </c>
      <c r="I302" s="469"/>
      <c r="J302" s="493"/>
      <c r="K302" s="589" t="s">
        <v>4020</v>
      </c>
      <c r="L302" s="591">
        <v>41205</v>
      </c>
      <c r="M302" s="592" t="s">
        <v>87</v>
      </c>
    </row>
    <row r="303" spans="1:13">
      <c r="A303" s="526"/>
      <c r="B303" s="589"/>
      <c r="C303" s="590"/>
      <c r="D303" s="591"/>
      <c r="E303" s="346" t="s">
        <v>3959</v>
      </c>
      <c r="F303" s="469">
        <v>63514.76</v>
      </c>
      <c r="G303" s="469"/>
      <c r="H303" s="469">
        <v>63514.76</v>
      </c>
      <c r="I303" s="469"/>
      <c r="J303" s="493"/>
      <c r="K303" s="589"/>
      <c r="L303" s="591"/>
      <c r="M303" s="592"/>
    </row>
    <row r="304" spans="1:13">
      <c r="A304" s="526"/>
      <c r="B304" s="589"/>
      <c r="C304" s="590"/>
      <c r="D304" s="591"/>
      <c r="E304" s="346" t="s">
        <v>3960</v>
      </c>
      <c r="F304" s="469">
        <v>51864.69</v>
      </c>
      <c r="G304" s="469"/>
      <c r="H304" s="469">
        <v>51864.69</v>
      </c>
      <c r="I304" s="469"/>
      <c r="J304" s="493"/>
      <c r="K304" s="589"/>
      <c r="L304" s="591"/>
      <c r="M304" s="592"/>
    </row>
    <row r="305" spans="1:13">
      <c r="A305" s="406">
        <v>135</v>
      </c>
      <c r="B305" s="361" t="s">
        <v>4217</v>
      </c>
      <c r="C305" s="362" t="s">
        <v>4218</v>
      </c>
      <c r="D305" s="363" t="s">
        <v>3952</v>
      </c>
      <c r="E305" s="328" t="s">
        <v>3953</v>
      </c>
      <c r="F305" s="485">
        <v>420</v>
      </c>
      <c r="G305" s="485"/>
      <c r="H305" s="485"/>
      <c r="I305" s="485">
        <v>420</v>
      </c>
      <c r="J305" s="593"/>
      <c r="K305" s="361" t="s">
        <v>4066</v>
      </c>
      <c r="L305" s="363">
        <v>41205</v>
      </c>
      <c r="M305" s="408" t="s">
        <v>121</v>
      </c>
    </row>
    <row r="306" spans="1:13">
      <c r="A306" s="409"/>
      <c r="B306" s="370"/>
      <c r="C306" s="371"/>
      <c r="D306" s="372"/>
      <c r="E306" s="328" t="s">
        <v>3959</v>
      </c>
      <c r="F306" s="485">
        <v>420</v>
      </c>
      <c r="G306" s="485"/>
      <c r="H306" s="485"/>
      <c r="I306" s="485">
        <v>420</v>
      </c>
      <c r="J306" s="593"/>
      <c r="K306" s="370"/>
      <c r="L306" s="372"/>
      <c r="M306" s="410"/>
    </row>
    <row r="307" spans="1:13">
      <c r="A307" s="409"/>
      <c r="B307" s="370"/>
      <c r="C307" s="371"/>
      <c r="D307" s="372"/>
      <c r="E307" s="328" t="s">
        <v>3960</v>
      </c>
      <c r="F307" s="485">
        <v>420</v>
      </c>
      <c r="G307" s="485"/>
      <c r="H307" s="485"/>
      <c r="I307" s="485">
        <v>420</v>
      </c>
      <c r="J307" s="593"/>
      <c r="K307" s="370"/>
      <c r="L307" s="372"/>
      <c r="M307" s="410"/>
    </row>
    <row r="308" spans="1:13">
      <c r="A308" s="409"/>
      <c r="B308" s="370"/>
      <c r="C308" s="371"/>
      <c r="D308" s="372"/>
      <c r="E308" s="364" t="s">
        <v>3966</v>
      </c>
      <c r="F308" s="468">
        <v>420</v>
      </c>
      <c r="G308" s="468"/>
      <c r="H308" s="468"/>
      <c r="I308" s="468">
        <v>420</v>
      </c>
      <c r="J308" s="479"/>
      <c r="K308" s="370"/>
      <c r="L308" s="372"/>
      <c r="M308" s="410"/>
    </row>
    <row r="309" spans="1:13">
      <c r="A309" s="409"/>
      <c r="B309" s="370"/>
      <c r="C309" s="371"/>
      <c r="D309" s="372"/>
      <c r="E309" s="364" t="s">
        <v>3967</v>
      </c>
      <c r="F309" s="468">
        <v>1400</v>
      </c>
      <c r="G309" s="468"/>
      <c r="H309" s="468"/>
      <c r="I309" s="468">
        <v>1400</v>
      </c>
      <c r="J309" s="479"/>
      <c r="K309" s="370"/>
      <c r="L309" s="372"/>
      <c r="M309" s="410"/>
    </row>
    <row r="310" spans="1:13">
      <c r="A310" s="409"/>
      <c r="B310" s="370"/>
      <c r="C310" s="371"/>
      <c r="D310" s="372"/>
      <c r="E310" s="364" t="s">
        <v>3990</v>
      </c>
      <c r="F310" s="468">
        <v>865.63</v>
      </c>
      <c r="G310" s="468"/>
      <c r="H310" s="468"/>
      <c r="I310" s="468">
        <v>865.63</v>
      </c>
      <c r="J310" s="479"/>
      <c r="K310" s="370"/>
      <c r="L310" s="372"/>
      <c r="M310" s="410"/>
    </row>
    <row r="311" spans="1:13">
      <c r="A311" s="409"/>
      <c r="B311" s="370"/>
      <c r="C311" s="371"/>
      <c r="D311" s="372"/>
      <c r="E311" s="364" t="s">
        <v>3991</v>
      </c>
      <c r="F311" s="468">
        <v>8186.57</v>
      </c>
      <c r="G311" s="468"/>
      <c r="H311" s="468"/>
      <c r="I311" s="468">
        <v>8186.57</v>
      </c>
      <c r="J311" s="479"/>
      <c r="K311" s="370"/>
      <c r="L311" s="372"/>
      <c r="M311" s="410"/>
    </row>
    <row r="312" spans="1:13">
      <c r="A312" s="409"/>
      <c r="B312" s="370"/>
      <c r="C312" s="371"/>
      <c r="D312" s="372"/>
      <c r="E312" s="364" t="s">
        <v>3992</v>
      </c>
      <c r="F312" s="468">
        <v>2309.33</v>
      </c>
      <c r="G312" s="468"/>
      <c r="H312" s="468"/>
      <c r="I312" s="468">
        <v>2309.33</v>
      </c>
      <c r="J312" s="479"/>
      <c r="K312" s="370"/>
      <c r="L312" s="372"/>
      <c r="M312" s="410"/>
    </row>
    <row r="313" spans="1:13">
      <c r="A313" s="409"/>
      <c r="B313" s="370"/>
      <c r="C313" s="371"/>
      <c r="D313" s="372"/>
      <c r="E313" s="364" t="s">
        <v>3993</v>
      </c>
      <c r="F313" s="468">
        <v>3753.95</v>
      </c>
      <c r="G313" s="468"/>
      <c r="H313" s="468"/>
      <c r="I313" s="468">
        <v>3753.95</v>
      </c>
      <c r="J313" s="479"/>
      <c r="K313" s="370"/>
      <c r="L313" s="372"/>
      <c r="M313" s="410"/>
    </row>
    <row r="314" spans="1:13">
      <c r="A314" s="409"/>
      <c r="B314" s="370"/>
      <c r="C314" s="371"/>
      <c r="D314" s="372"/>
      <c r="E314" s="364" t="s">
        <v>4102</v>
      </c>
      <c r="F314" s="468">
        <v>6973.05</v>
      </c>
      <c r="G314" s="468"/>
      <c r="H314" s="468"/>
      <c r="I314" s="468">
        <v>6973.05</v>
      </c>
      <c r="J314" s="479"/>
      <c r="K314" s="370"/>
      <c r="L314" s="372"/>
      <c r="M314" s="410"/>
    </row>
    <row r="315" spans="1:13">
      <c r="A315" s="413"/>
      <c r="B315" s="376"/>
      <c r="C315" s="377"/>
      <c r="D315" s="378"/>
      <c r="E315" s="364" t="s">
        <v>4103</v>
      </c>
      <c r="F315" s="468">
        <v>4948.8100000000004</v>
      </c>
      <c r="G315" s="468"/>
      <c r="H315" s="468"/>
      <c r="I315" s="468">
        <v>4948.8100000000004</v>
      </c>
      <c r="J315" s="479"/>
      <c r="K315" s="376"/>
      <c r="L315" s="378"/>
      <c r="M315" s="414"/>
    </row>
    <row r="316" spans="1:13">
      <c r="A316" s="583">
        <v>136</v>
      </c>
      <c r="B316" s="509" t="s">
        <v>205</v>
      </c>
      <c r="C316" s="404" t="s">
        <v>4219</v>
      </c>
      <c r="D316" s="510" t="s">
        <v>3958</v>
      </c>
      <c r="E316" s="323" t="s">
        <v>3953</v>
      </c>
      <c r="F316" s="469">
        <v>31703</v>
      </c>
      <c r="G316" s="469"/>
      <c r="H316" s="469"/>
      <c r="I316" s="469">
        <v>31703</v>
      </c>
      <c r="J316" s="469"/>
      <c r="K316" s="509" t="s">
        <v>4012</v>
      </c>
      <c r="L316" s="510">
        <v>41206</v>
      </c>
      <c r="M316" s="529" t="s">
        <v>121</v>
      </c>
    </row>
    <row r="317" spans="1:13">
      <c r="A317" s="594">
        <v>137</v>
      </c>
      <c r="B317" s="595" t="s">
        <v>1673</v>
      </c>
      <c r="C317" s="596" t="s">
        <v>4220</v>
      </c>
      <c r="D317" s="332" t="s">
        <v>3958</v>
      </c>
      <c r="E317" s="328" t="s">
        <v>3953</v>
      </c>
      <c r="F317" s="485">
        <v>3322.06</v>
      </c>
      <c r="G317" s="485"/>
      <c r="H317" s="485"/>
      <c r="I317" s="485"/>
      <c r="J317" s="485">
        <v>3322.06</v>
      </c>
      <c r="K317" s="595" t="s">
        <v>4032</v>
      </c>
      <c r="L317" s="597">
        <v>41206</v>
      </c>
      <c r="M317" s="333" t="s">
        <v>124</v>
      </c>
    </row>
    <row r="318" spans="1:13">
      <c r="A318" s="598"/>
      <c r="B318" s="599"/>
      <c r="C318" s="600"/>
      <c r="D318" s="337"/>
      <c r="E318" s="328" t="s">
        <v>3959</v>
      </c>
      <c r="F318" s="485">
        <v>4760.3999999999996</v>
      </c>
      <c r="G318" s="485"/>
      <c r="H318" s="485"/>
      <c r="I318" s="485"/>
      <c r="J318" s="485">
        <v>4760.3999999999996</v>
      </c>
      <c r="K318" s="601"/>
      <c r="L318" s="602"/>
      <c r="M318" s="338"/>
    </row>
    <row r="319" spans="1:13">
      <c r="A319" s="426">
        <v>138</v>
      </c>
      <c r="B319" s="428" t="s">
        <v>4213</v>
      </c>
      <c r="C319" s="492" t="s">
        <v>4221</v>
      </c>
      <c r="D319" s="349" t="s">
        <v>3958</v>
      </c>
      <c r="E319" s="346" t="s">
        <v>3953</v>
      </c>
      <c r="F319" s="469">
        <v>458.76</v>
      </c>
      <c r="G319" s="469"/>
      <c r="H319" s="469"/>
      <c r="I319" s="469">
        <v>458.76</v>
      </c>
      <c r="J319" s="469"/>
      <c r="K319" s="428" t="s">
        <v>3954</v>
      </c>
      <c r="L319" s="494">
        <v>41207</v>
      </c>
      <c r="M319" s="350" t="s">
        <v>124</v>
      </c>
    </row>
    <row r="320" spans="1:13">
      <c r="A320" s="433"/>
      <c r="B320" s="512"/>
      <c r="C320" s="513"/>
      <c r="D320" s="359"/>
      <c r="E320" s="346" t="s">
        <v>3959</v>
      </c>
      <c r="F320" s="469">
        <v>6039.78</v>
      </c>
      <c r="G320" s="469"/>
      <c r="H320" s="469"/>
      <c r="I320" s="469">
        <v>6039.78</v>
      </c>
      <c r="J320" s="469"/>
      <c r="K320" s="512"/>
      <c r="L320" s="514"/>
      <c r="M320" s="422"/>
    </row>
    <row r="321" spans="1:13">
      <c r="A321" s="550">
        <v>139</v>
      </c>
      <c r="B321" s="447" t="s">
        <v>4213</v>
      </c>
      <c r="C321" s="442" t="s">
        <v>4222</v>
      </c>
      <c r="D321" s="443" t="s">
        <v>3958</v>
      </c>
      <c r="E321" s="407" t="s">
        <v>3953</v>
      </c>
      <c r="F321" s="468">
        <v>76494.66</v>
      </c>
      <c r="G321" s="468"/>
      <c r="H321" s="468"/>
      <c r="I321" s="468">
        <v>76494.66</v>
      </c>
      <c r="J321" s="468"/>
      <c r="K321" s="398" t="s">
        <v>3954</v>
      </c>
      <c r="L321" s="443">
        <v>41207</v>
      </c>
      <c r="M321" s="448" t="s">
        <v>124</v>
      </c>
    </row>
    <row r="322" spans="1:13">
      <c r="A322" s="393">
        <v>140</v>
      </c>
      <c r="B322" s="403" t="s">
        <v>4213</v>
      </c>
      <c r="C322" s="395" t="s">
        <v>4223</v>
      </c>
      <c r="D322" s="396" t="s">
        <v>3958</v>
      </c>
      <c r="E322" s="323" t="s">
        <v>3953</v>
      </c>
      <c r="F322" s="469">
        <v>75616.41</v>
      </c>
      <c r="G322" s="469"/>
      <c r="H322" s="469"/>
      <c r="I322" s="469">
        <v>75616.41</v>
      </c>
      <c r="J322" s="469"/>
      <c r="K322" s="394" t="s">
        <v>3954</v>
      </c>
      <c r="L322" s="396">
        <v>41207</v>
      </c>
      <c r="M322" s="405" t="s">
        <v>124</v>
      </c>
    </row>
    <row r="323" spans="1:13">
      <c r="A323" s="2">
        <v>141</v>
      </c>
      <c r="B323" s="447" t="s">
        <v>4213</v>
      </c>
      <c r="C323" s="399" t="s">
        <v>4224</v>
      </c>
      <c r="D323" s="400" t="s">
        <v>3958</v>
      </c>
      <c r="E323" s="407" t="s">
        <v>3953</v>
      </c>
      <c r="F323" s="468">
        <v>202321.59</v>
      </c>
      <c r="G323" s="468"/>
      <c r="H323" s="468"/>
      <c r="I323" s="468">
        <v>202321.59</v>
      </c>
      <c r="J323" s="468"/>
      <c r="K323" s="398" t="s">
        <v>3954</v>
      </c>
      <c r="L323" s="400">
        <v>41207</v>
      </c>
      <c r="M323" s="448" t="s">
        <v>124</v>
      </c>
    </row>
    <row r="324" spans="1:13">
      <c r="A324" s="419">
        <v>142</v>
      </c>
      <c r="B324" s="348" t="s">
        <v>4225</v>
      </c>
      <c r="C324" s="344" t="s">
        <v>4226</v>
      </c>
      <c r="D324" s="349" t="s">
        <v>3952</v>
      </c>
      <c r="E324" s="323" t="s">
        <v>3953</v>
      </c>
      <c r="F324" s="469">
        <v>10100.1</v>
      </c>
      <c r="G324" s="469"/>
      <c r="H324" s="469"/>
      <c r="I324" s="469">
        <v>10100.1</v>
      </c>
      <c r="J324" s="469"/>
      <c r="K324" s="348" t="s">
        <v>3954</v>
      </c>
      <c r="L324" s="349">
        <v>41208</v>
      </c>
      <c r="M324" s="350" t="s">
        <v>121</v>
      </c>
    </row>
    <row r="325" spans="1:13">
      <c r="A325" s="420"/>
      <c r="B325" s="353"/>
      <c r="C325" s="351"/>
      <c r="D325" s="354"/>
      <c r="E325" s="346" t="s">
        <v>3959</v>
      </c>
      <c r="F325" s="469">
        <v>9329.32</v>
      </c>
      <c r="G325" s="469"/>
      <c r="H325" s="469"/>
      <c r="I325" s="469">
        <v>9329.32</v>
      </c>
      <c r="J325" s="469"/>
      <c r="K325" s="353"/>
      <c r="L325" s="354"/>
      <c r="M325" s="355"/>
    </row>
    <row r="326" spans="1:13">
      <c r="A326" s="420"/>
      <c r="B326" s="353"/>
      <c r="C326" s="351"/>
      <c r="D326" s="354"/>
      <c r="E326" s="346" t="s">
        <v>3960</v>
      </c>
      <c r="F326" s="469">
        <v>18273.36</v>
      </c>
      <c r="G326" s="469"/>
      <c r="H326" s="469"/>
      <c r="I326" s="469">
        <v>18273.36</v>
      </c>
      <c r="J326" s="469"/>
      <c r="K326" s="353"/>
      <c r="L326" s="354"/>
      <c r="M326" s="355"/>
    </row>
    <row r="327" spans="1:13">
      <c r="A327" s="421"/>
      <c r="B327" s="358"/>
      <c r="C327" s="356"/>
      <c r="D327" s="359"/>
      <c r="E327" s="346" t="s">
        <v>3966</v>
      </c>
      <c r="F327" s="469">
        <v>1772.4</v>
      </c>
      <c r="G327" s="469"/>
      <c r="H327" s="469"/>
      <c r="I327" s="469">
        <v>1772.4</v>
      </c>
      <c r="J327" s="469"/>
      <c r="K327" s="358"/>
      <c r="L327" s="359"/>
      <c r="M327" s="422"/>
    </row>
    <row r="328" spans="1:13">
      <c r="A328" s="2">
        <v>143</v>
      </c>
      <c r="B328" s="398" t="s">
        <v>4227</v>
      </c>
      <c r="C328" s="399" t="s">
        <v>4228</v>
      </c>
      <c r="D328" s="400" t="s">
        <v>3958</v>
      </c>
      <c r="E328" s="407" t="s">
        <v>3953</v>
      </c>
      <c r="F328" s="468">
        <v>220305.94</v>
      </c>
      <c r="G328" s="468"/>
      <c r="H328" s="468"/>
      <c r="I328" s="468"/>
      <c r="J328" s="468">
        <v>220305.94</v>
      </c>
      <c r="K328" s="398" t="s">
        <v>3978</v>
      </c>
      <c r="L328" s="400">
        <v>41212</v>
      </c>
      <c r="M328" s="448" t="s">
        <v>124</v>
      </c>
    </row>
    <row r="329" spans="1:13">
      <c r="A329" s="393">
        <v>144</v>
      </c>
      <c r="B329" s="394" t="s">
        <v>4227</v>
      </c>
      <c r="C329" s="395" t="s">
        <v>4229</v>
      </c>
      <c r="D329" s="396" t="s">
        <v>3958</v>
      </c>
      <c r="E329" s="323" t="s">
        <v>3953</v>
      </c>
      <c r="F329" s="469">
        <v>81127.740000000005</v>
      </c>
      <c r="G329" s="469"/>
      <c r="H329" s="469"/>
      <c r="I329" s="469"/>
      <c r="J329" s="469">
        <v>81127.740000000005</v>
      </c>
      <c r="K329" s="394" t="s">
        <v>3978</v>
      </c>
      <c r="L329" s="396">
        <v>41212</v>
      </c>
      <c r="M329" s="405" t="s">
        <v>124</v>
      </c>
    </row>
    <row r="330" spans="1:13">
      <c r="A330" s="2">
        <v>145</v>
      </c>
      <c r="B330" s="398" t="s">
        <v>4227</v>
      </c>
      <c r="C330" s="399" t="s">
        <v>4230</v>
      </c>
      <c r="D330" s="400" t="s">
        <v>3958</v>
      </c>
      <c r="E330" s="407" t="s">
        <v>3953</v>
      </c>
      <c r="F330" s="468">
        <v>96186.81</v>
      </c>
      <c r="G330" s="468"/>
      <c r="H330" s="468"/>
      <c r="I330" s="468"/>
      <c r="J330" s="468">
        <v>96186.81</v>
      </c>
      <c r="K330" s="398" t="s">
        <v>3978</v>
      </c>
      <c r="L330" s="400">
        <v>41212</v>
      </c>
      <c r="M330" s="448" t="s">
        <v>124</v>
      </c>
    </row>
    <row r="331" spans="1:13">
      <c r="A331" s="393">
        <v>146</v>
      </c>
      <c r="B331" s="394" t="s">
        <v>4231</v>
      </c>
      <c r="C331" s="395" t="s">
        <v>4232</v>
      </c>
      <c r="D331" s="396" t="s">
        <v>3958</v>
      </c>
      <c r="E331" s="323" t="s">
        <v>3953</v>
      </c>
      <c r="F331" s="469">
        <v>128230.31</v>
      </c>
      <c r="G331" s="469"/>
      <c r="H331" s="469"/>
      <c r="I331" s="469">
        <v>128230.31</v>
      </c>
      <c r="J331" s="469"/>
      <c r="K331" s="394" t="s">
        <v>4028</v>
      </c>
      <c r="L331" s="396">
        <v>41213</v>
      </c>
      <c r="M331" s="397" t="s">
        <v>121</v>
      </c>
    </row>
    <row r="332" spans="1:13">
      <c r="A332" s="2">
        <v>147</v>
      </c>
      <c r="B332" s="398" t="s">
        <v>4233</v>
      </c>
      <c r="C332" s="399" t="s">
        <v>4234</v>
      </c>
      <c r="D332" s="400" t="s">
        <v>3958</v>
      </c>
      <c r="E332" s="407" t="s">
        <v>3953</v>
      </c>
      <c r="F332" s="468">
        <v>67766.14</v>
      </c>
      <c r="G332" s="468"/>
      <c r="H332" s="468"/>
      <c r="I332" s="468"/>
      <c r="J332" s="468">
        <v>67766.14</v>
      </c>
      <c r="K332" s="398" t="s">
        <v>3954</v>
      </c>
      <c r="L332" s="400">
        <v>41213</v>
      </c>
      <c r="M332" s="401" t="s">
        <v>124</v>
      </c>
    </row>
    <row r="333" spans="1:13">
      <c r="A333" s="393">
        <v>148</v>
      </c>
      <c r="B333" s="394" t="s">
        <v>4235</v>
      </c>
      <c r="C333" s="395" t="s">
        <v>4236</v>
      </c>
      <c r="D333" s="396" t="s">
        <v>3958</v>
      </c>
      <c r="E333" s="323" t="s">
        <v>3953</v>
      </c>
      <c r="F333" s="469">
        <v>36910.089999999997</v>
      </c>
      <c r="G333" s="469"/>
      <c r="H333" s="469"/>
      <c r="I333" s="469"/>
      <c r="J333" s="469">
        <v>36910.089999999997</v>
      </c>
      <c r="K333" s="394" t="s">
        <v>3954</v>
      </c>
      <c r="L333" s="396">
        <v>41213</v>
      </c>
      <c r="M333" s="397" t="s">
        <v>124</v>
      </c>
    </row>
    <row r="334" spans="1:13">
      <c r="A334" s="2">
        <v>149</v>
      </c>
      <c r="B334" s="398" t="s">
        <v>4237</v>
      </c>
      <c r="C334" s="399" t="s">
        <v>4238</v>
      </c>
      <c r="D334" s="400" t="s">
        <v>3958</v>
      </c>
      <c r="E334" s="407" t="s">
        <v>3953</v>
      </c>
      <c r="F334" s="468">
        <v>2400</v>
      </c>
      <c r="G334" s="468"/>
      <c r="H334" s="468">
        <v>2400</v>
      </c>
      <c r="I334" s="468"/>
      <c r="J334" s="468"/>
      <c r="K334" s="398" t="s">
        <v>3954</v>
      </c>
      <c r="L334" s="400">
        <v>41213</v>
      </c>
      <c r="M334" s="401" t="s">
        <v>87</v>
      </c>
    </row>
    <row r="335" spans="1:13">
      <c r="A335" s="434">
        <v>150</v>
      </c>
      <c r="B335" s="435" t="s">
        <v>4239</v>
      </c>
      <c r="C335" s="499" t="s">
        <v>4240</v>
      </c>
      <c r="D335" s="363" t="s">
        <v>3958</v>
      </c>
      <c r="E335" s="364" t="s">
        <v>3953</v>
      </c>
      <c r="F335" s="468">
        <v>41940.31</v>
      </c>
      <c r="G335" s="468"/>
      <c r="H335" s="468"/>
      <c r="I335" s="468"/>
      <c r="J335" s="468">
        <v>41940.31</v>
      </c>
      <c r="K335" s="435" t="s">
        <v>3954</v>
      </c>
      <c r="L335" s="500">
        <v>41219</v>
      </c>
      <c r="M335" s="408" t="s">
        <v>124</v>
      </c>
    </row>
    <row r="336" spans="1:13">
      <c r="A336" s="437"/>
      <c r="B336" s="438"/>
      <c r="C336" s="501"/>
      <c r="D336" s="372"/>
      <c r="E336" s="364" t="s">
        <v>3959</v>
      </c>
      <c r="F336" s="468">
        <v>10999.1</v>
      </c>
      <c r="G336" s="468"/>
      <c r="H336" s="468"/>
      <c r="I336" s="468"/>
      <c r="J336" s="468">
        <v>10999.1</v>
      </c>
      <c r="K336" s="438"/>
      <c r="L336" s="502"/>
      <c r="M336" s="410"/>
    </row>
    <row r="337" spans="1:13">
      <c r="A337" s="437"/>
      <c r="B337" s="438"/>
      <c r="C337" s="501"/>
      <c r="D337" s="372"/>
      <c r="E337" s="364" t="s">
        <v>3960</v>
      </c>
      <c r="F337" s="468">
        <v>6073.46</v>
      </c>
      <c r="G337" s="468"/>
      <c r="H337" s="468"/>
      <c r="I337" s="468"/>
      <c r="J337" s="468">
        <v>6073.46</v>
      </c>
      <c r="K337" s="438"/>
      <c r="L337" s="502"/>
      <c r="M337" s="410"/>
    </row>
    <row r="338" spans="1:13">
      <c r="A338" s="437"/>
      <c r="B338" s="438"/>
      <c r="C338" s="501"/>
      <c r="D338" s="372"/>
      <c r="E338" s="364" t="s">
        <v>3966</v>
      </c>
      <c r="F338" s="468">
        <v>2889.88</v>
      </c>
      <c r="G338" s="468"/>
      <c r="H338" s="468"/>
      <c r="I338" s="468"/>
      <c r="J338" s="468">
        <v>2889.88</v>
      </c>
      <c r="K338" s="438"/>
      <c r="L338" s="502"/>
      <c r="M338" s="410"/>
    </row>
    <row r="339" spans="1:13">
      <c r="A339" s="437"/>
      <c r="B339" s="438"/>
      <c r="C339" s="501"/>
      <c r="D339" s="372"/>
      <c r="E339" s="364" t="s">
        <v>3967</v>
      </c>
      <c r="F339" s="468">
        <v>9930.7000000000007</v>
      </c>
      <c r="G339" s="468"/>
      <c r="H339" s="468"/>
      <c r="I339" s="468"/>
      <c r="J339" s="468">
        <v>9930.7000000000007</v>
      </c>
      <c r="K339" s="504"/>
      <c r="L339" s="505"/>
      <c r="M339" s="414"/>
    </row>
    <row r="340" spans="1:13">
      <c r="A340" s="319">
        <v>151</v>
      </c>
      <c r="B340" s="320" t="s">
        <v>4241</v>
      </c>
      <c r="C340" s="321" t="s">
        <v>4242</v>
      </c>
      <c r="D340" s="322" t="s">
        <v>3952</v>
      </c>
      <c r="E340" s="323" t="s">
        <v>3953</v>
      </c>
      <c r="F340" s="469">
        <v>47981.05</v>
      </c>
      <c r="G340" s="469"/>
      <c r="H340" s="469">
        <v>47981.05</v>
      </c>
      <c r="I340" s="469"/>
      <c r="J340" s="469"/>
      <c r="K340" s="320" t="s">
        <v>3954</v>
      </c>
      <c r="L340" s="322">
        <v>41220</v>
      </c>
      <c r="M340" s="529" t="s">
        <v>87</v>
      </c>
    </row>
    <row r="341" spans="1:13">
      <c r="A341" s="434">
        <v>152</v>
      </c>
      <c r="B341" s="435" t="s">
        <v>4243</v>
      </c>
      <c r="C341" s="499" t="s">
        <v>4244</v>
      </c>
      <c r="D341" s="363" t="s">
        <v>3958</v>
      </c>
      <c r="E341" s="364" t="s">
        <v>3953</v>
      </c>
      <c r="F341" s="468">
        <v>177317.37</v>
      </c>
      <c r="G341" s="468"/>
      <c r="H341" s="468">
        <v>1901.46</v>
      </c>
      <c r="I341" s="468">
        <v>175415.91</v>
      </c>
      <c r="J341" s="479"/>
      <c r="K341" s="435" t="s">
        <v>3954</v>
      </c>
      <c r="L341" s="500">
        <v>41220</v>
      </c>
      <c r="M341" s="368" t="s">
        <v>3965</v>
      </c>
    </row>
    <row r="342" spans="1:13">
      <c r="A342" s="437"/>
      <c r="B342" s="438"/>
      <c r="C342" s="501"/>
      <c r="D342" s="372"/>
      <c r="E342" s="364" t="s">
        <v>3959</v>
      </c>
      <c r="F342" s="468">
        <v>51977.65</v>
      </c>
      <c r="G342" s="468"/>
      <c r="H342" s="468">
        <v>1883.8</v>
      </c>
      <c r="I342" s="468">
        <v>50143.85</v>
      </c>
      <c r="J342" s="479"/>
      <c r="K342" s="438"/>
      <c r="L342" s="502"/>
      <c r="M342" s="374"/>
    </row>
    <row r="343" spans="1:13">
      <c r="A343" s="437"/>
      <c r="B343" s="438"/>
      <c r="C343" s="501"/>
      <c r="D343" s="372"/>
      <c r="E343" s="364" t="s">
        <v>3960</v>
      </c>
      <c r="F343" s="468">
        <v>890.62</v>
      </c>
      <c r="G343" s="468"/>
      <c r="H343" s="468"/>
      <c r="I343" s="468">
        <v>890.62</v>
      </c>
      <c r="J343" s="479"/>
      <c r="K343" s="438"/>
      <c r="L343" s="502"/>
      <c r="M343" s="380"/>
    </row>
    <row r="344" spans="1:13">
      <c r="A344" s="319">
        <v>153</v>
      </c>
      <c r="B344" s="320" t="s">
        <v>1667</v>
      </c>
      <c r="C344" s="321" t="s">
        <v>4245</v>
      </c>
      <c r="D344" s="322" t="s">
        <v>3952</v>
      </c>
      <c r="E344" s="346" t="s">
        <v>3953</v>
      </c>
      <c r="F344" s="469">
        <v>12887.59</v>
      </c>
      <c r="G344" s="469">
        <v>16322.07</v>
      </c>
      <c r="H344" s="469"/>
      <c r="I344" s="469">
        <v>16322.07</v>
      </c>
      <c r="J344" s="493"/>
      <c r="K344" s="320" t="s">
        <v>4045</v>
      </c>
      <c r="L344" s="322">
        <v>41225</v>
      </c>
      <c r="M344" s="325" t="s">
        <v>121</v>
      </c>
    </row>
    <row r="345" spans="1:13">
      <c r="A345" s="2">
        <v>154</v>
      </c>
      <c r="B345" s="398" t="s">
        <v>4246</v>
      </c>
      <c r="C345" s="399" t="s">
        <v>4247</v>
      </c>
      <c r="D345" s="400" t="s">
        <v>3952</v>
      </c>
      <c r="E345" s="364" t="s">
        <v>3959</v>
      </c>
      <c r="F345" s="468">
        <v>1051.48</v>
      </c>
      <c r="G345" s="468"/>
      <c r="H345" s="468"/>
      <c r="I345" s="468"/>
      <c r="J345" s="468">
        <v>1051.48</v>
      </c>
      <c r="K345" s="398" t="s">
        <v>4032</v>
      </c>
      <c r="L345" s="400">
        <v>41225</v>
      </c>
      <c r="M345" s="401" t="s">
        <v>124</v>
      </c>
    </row>
    <row r="346" spans="1:13">
      <c r="A346" s="393">
        <v>155</v>
      </c>
      <c r="B346" s="394" t="s">
        <v>205</v>
      </c>
      <c r="C346" s="506" t="s">
        <v>4248</v>
      </c>
      <c r="D346" s="384" t="s">
        <v>3958</v>
      </c>
      <c r="E346" s="323" t="s">
        <v>3953</v>
      </c>
      <c r="F346" s="469">
        <v>59514</v>
      </c>
      <c r="G346" s="469"/>
      <c r="H346" s="469"/>
      <c r="I346" s="469">
        <v>59514</v>
      </c>
      <c r="J346" s="469"/>
      <c r="K346" s="403" t="s">
        <v>4012</v>
      </c>
      <c r="L346" s="384">
        <v>41226</v>
      </c>
      <c r="M346" s="405" t="s">
        <v>121</v>
      </c>
    </row>
    <row r="347" spans="1:13">
      <c r="A347" s="2">
        <v>156</v>
      </c>
      <c r="B347" s="398" t="s">
        <v>4249</v>
      </c>
      <c r="C347" s="399" t="s">
        <v>4250</v>
      </c>
      <c r="D347" s="400" t="s">
        <v>3958</v>
      </c>
      <c r="E347" s="407" t="s">
        <v>3953</v>
      </c>
      <c r="F347" s="468">
        <v>93883.68</v>
      </c>
      <c r="G347" s="468"/>
      <c r="H347" s="468">
        <v>93883.68</v>
      </c>
      <c r="I347" s="468"/>
      <c r="J347" s="468"/>
      <c r="K347" s="398" t="s">
        <v>4012</v>
      </c>
      <c r="L347" s="400">
        <v>41227</v>
      </c>
      <c r="M347" s="401" t="s">
        <v>87</v>
      </c>
    </row>
    <row r="348" spans="1:13">
      <c r="A348" s="393">
        <v>157</v>
      </c>
      <c r="B348" s="394" t="s">
        <v>4249</v>
      </c>
      <c r="C348" s="395" t="s">
        <v>4251</v>
      </c>
      <c r="D348" s="396" t="s">
        <v>3958</v>
      </c>
      <c r="E348" s="323" t="s">
        <v>3953</v>
      </c>
      <c r="F348" s="469">
        <v>93883.68</v>
      </c>
      <c r="G348" s="469"/>
      <c r="H348" s="469">
        <v>93883.68</v>
      </c>
      <c r="I348" s="469"/>
      <c r="J348" s="469"/>
      <c r="K348" s="394" t="s">
        <v>4012</v>
      </c>
      <c r="L348" s="396">
        <v>41227</v>
      </c>
      <c r="M348" s="397" t="s">
        <v>87</v>
      </c>
    </row>
    <row r="349" spans="1:13">
      <c r="A349" s="2">
        <v>158</v>
      </c>
      <c r="B349" s="398" t="s">
        <v>4249</v>
      </c>
      <c r="C349" s="399" t="s">
        <v>4252</v>
      </c>
      <c r="D349" s="400" t="s">
        <v>3958</v>
      </c>
      <c r="E349" s="407" t="s">
        <v>3953</v>
      </c>
      <c r="F349" s="468">
        <v>93883.68</v>
      </c>
      <c r="G349" s="468"/>
      <c r="H349" s="468">
        <v>93883.68</v>
      </c>
      <c r="I349" s="468"/>
      <c r="J349" s="468"/>
      <c r="K349" s="398" t="s">
        <v>4012</v>
      </c>
      <c r="L349" s="400">
        <v>41227</v>
      </c>
      <c r="M349" s="401" t="s">
        <v>87</v>
      </c>
    </row>
    <row r="350" spans="1:13">
      <c r="A350" s="2">
        <v>159</v>
      </c>
      <c r="B350" s="398" t="s">
        <v>4249</v>
      </c>
      <c r="C350" s="399" t="s">
        <v>4253</v>
      </c>
      <c r="D350" s="400" t="s">
        <v>3958</v>
      </c>
      <c r="E350" s="407" t="s">
        <v>3953</v>
      </c>
      <c r="F350" s="468">
        <v>81401.94</v>
      </c>
      <c r="G350" s="468"/>
      <c r="H350" s="468">
        <v>81401.94</v>
      </c>
      <c r="I350" s="468"/>
      <c r="J350" s="468"/>
      <c r="K350" s="398" t="s">
        <v>4012</v>
      </c>
      <c r="L350" s="400">
        <v>40922</v>
      </c>
      <c r="M350" s="401" t="s">
        <v>87</v>
      </c>
    </row>
    <row r="351" spans="1:13">
      <c r="A351" s="393">
        <v>160</v>
      </c>
      <c r="B351" s="394" t="s">
        <v>4249</v>
      </c>
      <c r="C351" s="395" t="s">
        <v>4254</v>
      </c>
      <c r="D351" s="396" t="s">
        <v>3958</v>
      </c>
      <c r="E351" s="323" t="s">
        <v>3953</v>
      </c>
      <c r="F351" s="469">
        <v>93883.68</v>
      </c>
      <c r="G351" s="469"/>
      <c r="H351" s="469">
        <v>93883.68</v>
      </c>
      <c r="I351" s="469"/>
      <c r="J351" s="469"/>
      <c r="K351" s="394" t="s">
        <v>4012</v>
      </c>
      <c r="L351" s="396">
        <v>41227</v>
      </c>
      <c r="M351" s="397" t="s">
        <v>87</v>
      </c>
    </row>
    <row r="352" spans="1:13">
      <c r="A352" s="2">
        <v>161</v>
      </c>
      <c r="B352" s="398" t="s">
        <v>4249</v>
      </c>
      <c r="C352" s="399" t="s">
        <v>4255</v>
      </c>
      <c r="D352" s="400" t="s">
        <v>3958</v>
      </c>
      <c r="E352" s="407" t="s">
        <v>3953</v>
      </c>
      <c r="F352" s="468">
        <v>228172.11</v>
      </c>
      <c r="G352" s="468"/>
      <c r="H352" s="468">
        <v>228172.11</v>
      </c>
      <c r="I352" s="468"/>
      <c r="J352" s="468"/>
      <c r="K352" s="398" t="s">
        <v>4012</v>
      </c>
      <c r="L352" s="400">
        <v>41227</v>
      </c>
      <c r="M352" s="401" t="s">
        <v>87</v>
      </c>
    </row>
    <row r="353" spans="1:13">
      <c r="A353" s="393">
        <v>162</v>
      </c>
      <c r="B353" s="394" t="s">
        <v>4256</v>
      </c>
      <c r="C353" s="395" t="s">
        <v>4257</v>
      </c>
      <c r="D353" s="396" t="s">
        <v>3958</v>
      </c>
      <c r="E353" s="323" t="s">
        <v>3953</v>
      </c>
      <c r="F353" s="469">
        <v>357769.16</v>
      </c>
      <c r="G353" s="469"/>
      <c r="H353" s="469">
        <v>357769.16</v>
      </c>
      <c r="I353" s="469"/>
      <c r="J353" s="469"/>
      <c r="K353" s="394" t="s">
        <v>4020</v>
      </c>
      <c r="L353" s="396">
        <v>41232</v>
      </c>
      <c r="M353" s="397" t="s">
        <v>87</v>
      </c>
    </row>
    <row r="354" spans="1:13">
      <c r="A354" s="10">
        <v>163</v>
      </c>
      <c r="B354" s="415" t="s">
        <v>4256</v>
      </c>
      <c r="C354" s="416" t="s">
        <v>4258</v>
      </c>
      <c r="D354" s="417" t="s">
        <v>3958</v>
      </c>
      <c r="E354" s="407" t="s">
        <v>3953</v>
      </c>
      <c r="F354" s="468">
        <v>478486.55</v>
      </c>
      <c r="G354" s="468"/>
      <c r="H354" s="468">
        <v>478486.55</v>
      </c>
      <c r="I354" s="468"/>
      <c r="J354" s="468"/>
      <c r="K354" s="415" t="s">
        <v>4020</v>
      </c>
      <c r="L354" s="417">
        <v>41233</v>
      </c>
      <c r="M354" s="418" t="s">
        <v>87</v>
      </c>
    </row>
    <row r="355" spans="1:13">
      <c r="A355" s="426">
        <v>164</v>
      </c>
      <c r="B355" s="428" t="s">
        <v>191</v>
      </c>
      <c r="C355" s="492" t="s">
        <v>4259</v>
      </c>
      <c r="D355" s="349" t="s">
        <v>3958</v>
      </c>
      <c r="E355" s="346" t="s">
        <v>3953</v>
      </c>
      <c r="F355" s="469">
        <v>17731.13</v>
      </c>
      <c r="G355" s="469"/>
      <c r="H355" s="469">
        <v>17731.13</v>
      </c>
      <c r="I355" s="469"/>
      <c r="J355" s="493"/>
      <c r="K355" s="428" t="s">
        <v>3954</v>
      </c>
      <c r="L355" s="494">
        <v>41233</v>
      </c>
      <c r="M355" s="350" t="s">
        <v>87</v>
      </c>
    </row>
    <row r="356" spans="1:13">
      <c r="A356" s="430"/>
      <c r="B356" s="431"/>
      <c r="C356" s="496"/>
      <c r="D356" s="354"/>
      <c r="E356" s="346" t="s">
        <v>3959</v>
      </c>
      <c r="F356" s="469">
        <v>18089.97</v>
      </c>
      <c r="G356" s="469"/>
      <c r="H356" s="469">
        <v>18089.97</v>
      </c>
      <c r="I356" s="469"/>
      <c r="J356" s="493"/>
      <c r="K356" s="431"/>
      <c r="L356" s="497"/>
      <c r="M356" s="355"/>
    </row>
    <row r="357" spans="1:13">
      <c r="A357" s="434">
        <v>165</v>
      </c>
      <c r="B357" s="435" t="s">
        <v>4260</v>
      </c>
      <c r="C357" s="499" t="s">
        <v>4261</v>
      </c>
      <c r="D357" s="363" t="s">
        <v>3958</v>
      </c>
      <c r="E357" s="364" t="s">
        <v>3953</v>
      </c>
      <c r="F357" s="468">
        <v>3126.46</v>
      </c>
      <c r="G357" s="468"/>
      <c r="H357" s="468"/>
      <c r="I357" s="468"/>
      <c r="J357" s="468">
        <v>3126.46</v>
      </c>
      <c r="K357" s="435" t="s">
        <v>3954</v>
      </c>
      <c r="L357" s="500">
        <v>41233</v>
      </c>
      <c r="M357" s="408" t="s">
        <v>87</v>
      </c>
    </row>
    <row r="358" spans="1:13">
      <c r="A358" s="437"/>
      <c r="B358" s="438"/>
      <c r="C358" s="501"/>
      <c r="D358" s="372"/>
      <c r="E358" s="364" t="s">
        <v>3959</v>
      </c>
      <c r="F358" s="468">
        <v>3013.5</v>
      </c>
      <c r="G358" s="468"/>
      <c r="H358" s="468"/>
      <c r="I358" s="468"/>
      <c r="J358" s="468">
        <v>3013.5</v>
      </c>
      <c r="K358" s="438"/>
      <c r="L358" s="502"/>
      <c r="M358" s="410"/>
    </row>
    <row r="359" spans="1:13">
      <c r="A359" s="437"/>
      <c r="B359" s="438"/>
      <c r="C359" s="501"/>
      <c r="D359" s="372"/>
      <c r="E359" s="364" t="s">
        <v>3960</v>
      </c>
      <c r="F359" s="468">
        <v>6486.77</v>
      </c>
      <c r="G359" s="468"/>
      <c r="H359" s="468"/>
      <c r="I359" s="468"/>
      <c r="J359" s="468">
        <v>6486.77</v>
      </c>
      <c r="K359" s="438"/>
      <c r="L359" s="502"/>
      <c r="M359" s="410"/>
    </row>
    <row r="360" spans="1:13">
      <c r="A360" s="582"/>
      <c r="B360" s="504"/>
      <c r="C360" s="503"/>
      <c r="D360" s="378"/>
      <c r="E360" s="364" t="s">
        <v>3966</v>
      </c>
      <c r="F360" s="468">
        <v>19820.740000000002</v>
      </c>
      <c r="G360" s="468"/>
      <c r="H360" s="468"/>
      <c r="I360" s="468"/>
      <c r="J360" s="468">
        <v>19820.740000000002</v>
      </c>
      <c r="K360" s="504"/>
      <c r="L360" s="505"/>
      <c r="M360" s="414"/>
    </row>
    <row r="361" spans="1:13">
      <c r="A361" s="402">
        <v>166</v>
      </c>
      <c r="B361" s="403" t="s">
        <v>4262</v>
      </c>
      <c r="C361" s="506" t="s">
        <v>4263</v>
      </c>
      <c r="D361" s="384" t="s">
        <v>3958</v>
      </c>
      <c r="E361" s="323" t="s">
        <v>3953</v>
      </c>
      <c r="F361" s="469">
        <v>24022.5</v>
      </c>
      <c r="G361" s="469"/>
      <c r="H361" s="469"/>
      <c r="I361" s="469">
        <v>24022.5</v>
      </c>
      <c r="J361" s="469"/>
      <c r="K361" s="403" t="s">
        <v>4012</v>
      </c>
      <c r="L361" s="384">
        <v>41236</v>
      </c>
      <c r="M361" s="405" t="s">
        <v>121</v>
      </c>
    </row>
    <row r="362" spans="1:13">
      <c r="A362" s="10">
        <v>167</v>
      </c>
      <c r="B362" s="415" t="s">
        <v>191</v>
      </c>
      <c r="C362" s="416" t="s">
        <v>4264</v>
      </c>
      <c r="D362" s="417" t="s">
        <v>3958</v>
      </c>
      <c r="E362" s="411" t="s">
        <v>3953</v>
      </c>
      <c r="F362" s="468">
        <v>96719.64</v>
      </c>
      <c r="G362" s="468"/>
      <c r="H362" s="468">
        <v>96719.64</v>
      </c>
      <c r="I362" s="468"/>
      <c r="J362" s="468"/>
      <c r="K362" s="415" t="s">
        <v>4020</v>
      </c>
      <c r="L362" s="417">
        <v>41239</v>
      </c>
      <c r="M362" s="418" t="s">
        <v>87</v>
      </c>
    </row>
    <row r="363" spans="1:13">
      <c r="A363" s="426">
        <v>168</v>
      </c>
      <c r="B363" s="428" t="s">
        <v>4265</v>
      </c>
      <c r="C363" s="492" t="s">
        <v>4266</v>
      </c>
      <c r="D363" s="494" t="s">
        <v>3958</v>
      </c>
      <c r="E363" s="323" t="s">
        <v>4267</v>
      </c>
      <c r="F363" s="558">
        <v>2203.3000000000002</v>
      </c>
      <c r="G363" s="469">
        <v>2255</v>
      </c>
      <c r="H363" s="469"/>
      <c r="I363" s="469">
        <v>2255</v>
      </c>
      <c r="J363" s="493"/>
      <c r="K363" s="428" t="s">
        <v>3954</v>
      </c>
      <c r="L363" s="494">
        <v>41239</v>
      </c>
      <c r="M363" s="495" t="s">
        <v>3965</v>
      </c>
    </row>
    <row r="364" spans="1:13">
      <c r="A364" s="430"/>
      <c r="B364" s="431"/>
      <c r="C364" s="496"/>
      <c r="D364" s="497"/>
      <c r="E364" s="323" t="s">
        <v>3959</v>
      </c>
      <c r="F364" s="558">
        <v>1576.5</v>
      </c>
      <c r="G364" s="469">
        <v>1162.78</v>
      </c>
      <c r="H364" s="469">
        <v>1000.54</v>
      </c>
      <c r="I364" s="469">
        <v>162.24</v>
      </c>
      <c r="J364" s="493"/>
      <c r="K364" s="431"/>
      <c r="L364" s="497"/>
      <c r="M364" s="603"/>
    </row>
    <row r="365" spans="1:13">
      <c r="A365" s="430"/>
      <c r="B365" s="431"/>
      <c r="C365" s="496"/>
      <c r="D365" s="497"/>
      <c r="E365" s="323" t="s">
        <v>3960</v>
      </c>
      <c r="F365" s="558">
        <v>3084.53</v>
      </c>
      <c r="G365" s="469">
        <v>1698.3</v>
      </c>
      <c r="H365" s="469">
        <v>1478.98</v>
      </c>
      <c r="I365" s="469">
        <v>219.32</v>
      </c>
      <c r="J365" s="493"/>
      <c r="K365" s="431"/>
      <c r="L365" s="497"/>
      <c r="M365" s="498"/>
    </row>
    <row r="366" spans="1:13">
      <c r="A366" s="434">
        <v>169</v>
      </c>
      <c r="B366" s="361" t="s">
        <v>663</v>
      </c>
      <c r="C366" s="604" t="s">
        <v>4268</v>
      </c>
      <c r="D366" s="363" t="s">
        <v>3958</v>
      </c>
      <c r="E366" s="605" t="s">
        <v>3953</v>
      </c>
      <c r="F366" s="468">
        <v>8272.61</v>
      </c>
      <c r="G366" s="468"/>
      <c r="H366" s="468">
        <v>8272.61</v>
      </c>
      <c r="I366" s="468"/>
      <c r="J366" s="479"/>
      <c r="K366" s="435" t="s">
        <v>3954</v>
      </c>
      <c r="L366" s="500">
        <v>41240</v>
      </c>
      <c r="M366" s="408" t="s">
        <v>87</v>
      </c>
    </row>
    <row r="367" spans="1:13">
      <c r="A367" s="437"/>
      <c r="B367" s="370"/>
      <c r="C367" s="606"/>
      <c r="D367" s="372"/>
      <c r="E367" s="364" t="s">
        <v>3959</v>
      </c>
      <c r="F367" s="468">
        <v>101176.88</v>
      </c>
      <c r="G367" s="468"/>
      <c r="H367" s="468">
        <v>101176.88</v>
      </c>
      <c r="I367" s="468"/>
      <c r="J367" s="479"/>
      <c r="K367" s="438"/>
      <c r="L367" s="502"/>
      <c r="M367" s="410"/>
    </row>
    <row r="368" spans="1:13">
      <c r="A368" s="437"/>
      <c r="B368" s="376"/>
      <c r="C368" s="606"/>
      <c r="D368" s="372"/>
      <c r="E368" s="364" t="s">
        <v>3960</v>
      </c>
      <c r="F368" s="468">
        <v>399423.74</v>
      </c>
      <c r="G368" s="468"/>
      <c r="H368" s="468">
        <v>399423.74</v>
      </c>
      <c r="I368" s="468"/>
      <c r="J368" s="479"/>
      <c r="K368" s="438"/>
      <c r="L368" s="502"/>
      <c r="M368" s="410"/>
    </row>
    <row r="369" spans="1:13">
      <c r="A369" s="426">
        <v>170</v>
      </c>
      <c r="B369" s="431" t="s">
        <v>663</v>
      </c>
      <c r="C369" s="492" t="s">
        <v>4269</v>
      </c>
      <c r="D369" s="349" t="s">
        <v>3958</v>
      </c>
      <c r="E369" s="346" t="s">
        <v>3953</v>
      </c>
      <c r="F369" s="469">
        <v>321437.5</v>
      </c>
      <c r="G369" s="469"/>
      <c r="H369" s="469">
        <v>321437.5</v>
      </c>
      <c r="I369" s="469"/>
      <c r="J369" s="493"/>
      <c r="K369" s="428" t="s">
        <v>3954</v>
      </c>
      <c r="L369" s="494">
        <v>41240</v>
      </c>
      <c r="M369" s="350" t="s">
        <v>87</v>
      </c>
    </row>
    <row r="370" spans="1:13">
      <c r="A370" s="430"/>
      <c r="B370" s="431"/>
      <c r="C370" s="496"/>
      <c r="D370" s="354"/>
      <c r="E370" s="346" t="s">
        <v>3959</v>
      </c>
      <c r="F370" s="469">
        <v>203586.3</v>
      </c>
      <c r="G370" s="469"/>
      <c r="H370" s="469">
        <v>203586.3</v>
      </c>
      <c r="I370" s="469"/>
      <c r="J370" s="493"/>
      <c r="K370" s="431"/>
      <c r="L370" s="497"/>
      <c r="M370" s="355"/>
    </row>
    <row r="371" spans="1:13">
      <c r="A371" s="434">
        <v>171</v>
      </c>
      <c r="B371" s="435" t="s">
        <v>663</v>
      </c>
      <c r="C371" s="499" t="s">
        <v>4270</v>
      </c>
      <c r="D371" s="363" t="s">
        <v>3958</v>
      </c>
      <c r="E371" s="364" t="s">
        <v>3953</v>
      </c>
      <c r="F371" s="468">
        <v>103079.23</v>
      </c>
      <c r="G371" s="468"/>
      <c r="H371" s="468">
        <v>103079.23</v>
      </c>
      <c r="I371" s="468"/>
      <c r="J371" s="479"/>
      <c r="K371" s="435" t="s">
        <v>3954</v>
      </c>
      <c r="L371" s="500">
        <v>41240</v>
      </c>
      <c r="M371" s="408" t="s">
        <v>87</v>
      </c>
    </row>
    <row r="372" spans="1:13">
      <c r="A372" s="437"/>
      <c r="B372" s="438"/>
      <c r="C372" s="501"/>
      <c r="D372" s="372"/>
      <c r="E372" s="364" t="s">
        <v>3959</v>
      </c>
      <c r="F372" s="468">
        <v>126510.43</v>
      </c>
      <c r="G372" s="468"/>
      <c r="H372" s="468">
        <v>126510.43</v>
      </c>
      <c r="I372" s="468"/>
      <c r="J372" s="479"/>
      <c r="K372" s="438"/>
      <c r="L372" s="502"/>
      <c r="M372" s="410"/>
    </row>
    <row r="373" spans="1:13">
      <c r="A373" s="437"/>
      <c r="B373" s="438"/>
      <c r="C373" s="501"/>
      <c r="D373" s="372"/>
      <c r="E373" s="364" t="s">
        <v>3960</v>
      </c>
      <c r="F373" s="468">
        <v>77676.36</v>
      </c>
      <c r="G373" s="468"/>
      <c r="H373" s="468">
        <v>77676.36</v>
      </c>
      <c r="I373" s="468"/>
      <c r="J373" s="479"/>
      <c r="K373" s="438"/>
      <c r="L373" s="502"/>
      <c r="M373" s="410"/>
    </row>
    <row r="374" spans="1:13">
      <c r="A374" s="437"/>
      <c r="B374" s="438"/>
      <c r="C374" s="501"/>
      <c r="D374" s="372"/>
      <c r="E374" s="364" t="s">
        <v>3966</v>
      </c>
      <c r="F374" s="468">
        <v>58269.47</v>
      </c>
      <c r="G374" s="468"/>
      <c r="H374" s="468">
        <v>58269.47</v>
      </c>
      <c r="I374" s="468"/>
      <c r="J374" s="479"/>
      <c r="K374" s="438"/>
      <c r="L374" s="502"/>
      <c r="M374" s="410"/>
    </row>
    <row r="375" spans="1:13">
      <c r="A375" s="426">
        <v>172</v>
      </c>
      <c r="B375" s="428" t="s">
        <v>4260</v>
      </c>
      <c r="C375" s="492" t="s">
        <v>4271</v>
      </c>
      <c r="D375" s="349" t="s">
        <v>3958</v>
      </c>
      <c r="E375" s="346" t="s">
        <v>3953</v>
      </c>
      <c r="F375" s="469">
        <v>370</v>
      </c>
      <c r="G375" s="469"/>
      <c r="H375" s="469"/>
      <c r="I375" s="469"/>
      <c r="J375" s="469">
        <v>370</v>
      </c>
      <c r="K375" s="428" t="s">
        <v>3954</v>
      </c>
      <c r="L375" s="494">
        <v>41243</v>
      </c>
      <c r="M375" s="350" t="s">
        <v>124</v>
      </c>
    </row>
    <row r="376" spans="1:13">
      <c r="A376" s="430"/>
      <c r="B376" s="431"/>
      <c r="C376" s="496"/>
      <c r="D376" s="354"/>
      <c r="E376" s="346" t="s">
        <v>3959</v>
      </c>
      <c r="F376" s="469">
        <v>2038.53</v>
      </c>
      <c r="G376" s="469"/>
      <c r="H376" s="469"/>
      <c r="I376" s="469"/>
      <c r="J376" s="469">
        <v>2038.53</v>
      </c>
      <c r="K376" s="431"/>
      <c r="L376" s="497"/>
      <c r="M376" s="355"/>
    </row>
    <row r="377" spans="1:13">
      <c r="A377" s="430"/>
      <c r="B377" s="431"/>
      <c r="C377" s="496"/>
      <c r="D377" s="354"/>
      <c r="E377" s="346" t="s">
        <v>3960</v>
      </c>
      <c r="F377" s="469">
        <v>1295.17</v>
      </c>
      <c r="G377" s="469"/>
      <c r="H377" s="469"/>
      <c r="I377" s="469"/>
      <c r="J377" s="469">
        <v>1295.17</v>
      </c>
      <c r="K377" s="431"/>
      <c r="L377" s="497"/>
      <c r="M377" s="355"/>
    </row>
    <row r="378" spans="1:13">
      <c r="A378" s="430"/>
      <c r="B378" s="431"/>
      <c r="C378" s="496"/>
      <c r="D378" s="354"/>
      <c r="E378" s="346" t="s">
        <v>3966</v>
      </c>
      <c r="F378" s="469">
        <v>1092.8800000000001</v>
      </c>
      <c r="G378" s="469"/>
      <c r="H378" s="469"/>
      <c r="I378" s="469"/>
      <c r="J378" s="469">
        <v>1092.8800000000001</v>
      </c>
      <c r="K378" s="431"/>
      <c r="L378" s="497"/>
      <c r="M378" s="355"/>
    </row>
    <row r="379" spans="1:13">
      <c r="A379" s="430"/>
      <c r="B379" s="431"/>
      <c r="C379" s="496"/>
      <c r="D379" s="354"/>
      <c r="E379" s="346" t="s">
        <v>3967</v>
      </c>
      <c r="F379" s="469">
        <v>663.84</v>
      </c>
      <c r="G379" s="469"/>
      <c r="H379" s="469"/>
      <c r="I379" s="469"/>
      <c r="J379" s="469">
        <v>663.84</v>
      </c>
      <c r="K379" s="431"/>
      <c r="L379" s="497"/>
      <c r="M379" s="355"/>
    </row>
    <row r="380" spans="1:13">
      <c r="A380" s="433"/>
      <c r="B380" s="512"/>
      <c r="C380" s="513"/>
      <c r="D380" s="359"/>
      <c r="E380" s="346" t="s">
        <v>3990</v>
      </c>
      <c r="F380" s="469">
        <v>909.61</v>
      </c>
      <c r="G380" s="469"/>
      <c r="H380" s="469"/>
      <c r="I380" s="469"/>
      <c r="J380" s="469">
        <v>909.61</v>
      </c>
      <c r="K380" s="512"/>
      <c r="L380" s="514"/>
      <c r="M380" s="422"/>
    </row>
    <row r="381" spans="1:13">
      <c r="A381" s="550">
        <v>173</v>
      </c>
      <c r="B381" s="447" t="s">
        <v>2240</v>
      </c>
      <c r="C381" s="442" t="s">
        <v>4272</v>
      </c>
      <c r="D381" s="443" t="s">
        <v>3952</v>
      </c>
      <c r="E381" s="407" t="s">
        <v>3953</v>
      </c>
      <c r="F381" s="468">
        <v>34950.559999999998</v>
      </c>
      <c r="G381" s="468"/>
      <c r="H381" s="468"/>
      <c r="I381" s="468"/>
      <c r="J381" s="468">
        <v>34950.559999999998</v>
      </c>
      <c r="K381" s="447" t="s">
        <v>4028</v>
      </c>
      <c r="L381" s="443">
        <v>41243</v>
      </c>
      <c r="M381" s="448" t="s">
        <v>124</v>
      </c>
    </row>
    <row r="382" spans="1:13">
      <c r="A382" s="393">
        <v>174</v>
      </c>
      <c r="B382" s="394" t="s">
        <v>2240</v>
      </c>
      <c r="C382" s="395" t="s">
        <v>4273</v>
      </c>
      <c r="D382" s="396" t="s">
        <v>3952</v>
      </c>
      <c r="E382" s="323" t="s">
        <v>3953</v>
      </c>
      <c r="F382" s="469">
        <v>15290.88</v>
      </c>
      <c r="G382" s="469"/>
      <c r="H382" s="469"/>
      <c r="I382" s="469"/>
      <c r="J382" s="469">
        <v>15290.88</v>
      </c>
      <c r="K382" s="394" t="s">
        <v>4028</v>
      </c>
      <c r="L382" s="396">
        <v>41243</v>
      </c>
      <c r="M382" s="397" t="s">
        <v>124</v>
      </c>
    </row>
    <row r="383" spans="1:13">
      <c r="A383" s="10">
        <v>175</v>
      </c>
      <c r="B383" s="415" t="s">
        <v>4274</v>
      </c>
      <c r="C383" s="416" t="s">
        <v>4275</v>
      </c>
      <c r="D383" s="417" t="s">
        <v>3952</v>
      </c>
      <c r="E383" s="407" t="s">
        <v>3953</v>
      </c>
      <c r="F383" s="468">
        <v>6736.87</v>
      </c>
      <c r="G383" s="468"/>
      <c r="H383" s="468">
        <v>6736.87</v>
      </c>
      <c r="I383" s="468"/>
      <c r="J383" s="468"/>
      <c r="K383" s="415" t="s">
        <v>4012</v>
      </c>
      <c r="L383" s="417">
        <v>41247</v>
      </c>
      <c r="M383" s="418" t="s">
        <v>87</v>
      </c>
    </row>
    <row r="384" spans="1:13">
      <c r="A384" s="426">
        <v>176</v>
      </c>
      <c r="B384" s="428" t="s">
        <v>4276</v>
      </c>
      <c r="C384" s="492" t="s">
        <v>4277</v>
      </c>
      <c r="D384" s="349" t="s">
        <v>3958</v>
      </c>
      <c r="E384" s="346" t="s">
        <v>3953</v>
      </c>
      <c r="F384" s="469">
        <v>2414.4699999999998</v>
      </c>
      <c r="G384" s="469"/>
      <c r="H384" s="469">
        <v>2414.4699999999998</v>
      </c>
      <c r="I384" s="469"/>
      <c r="J384" s="493"/>
      <c r="K384" s="428" t="s">
        <v>3954</v>
      </c>
      <c r="L384" s="494">
        <v>41247</v>
      </c>
      <c r="M384" s="350" t="s">
        <v>87</v>
      </c>
    </row>
    <row r="385" spans="1:13">
      <c r="A385" s="433"/>
      <c r="B385" s="512"/>
      <c r="C385" s="513"/>
      <c r="D385" s="359"/>
      <c r="E385" s="346" t="s">
        <v>3959</v>
      </c>
      <c r="F385" s="469">
        <v>2893.2</v>
      </c>
      <c r="G385" s="469"/>
      <c r="H385" s="469">
        <v>2893.2</v>
      </c>
      <c r="I385" s="469"/>
      <c r="J385" s="493"/>
      <c r="K385" s="512"/>
      <c r="L385" s="514"/>
      <c r="M385" s="422"/>
    </row>
    <row r="386" spans="1:13">
      <c r="A386" s="550">
        <v>177</v>
      </c>
      <c r="B386" s="447" t="s">
        <v>2566</v>
      </c>
      <c r="C386" s="442" t="s">
        <v>4278</v>
      </c>
      <c r="D386" s="443" t="s">
        <v>3952</v>
      </c>
      <c r="E386" s="407" t="s">
        <v>3953</v>
      </c>
      <c r="F386" s="468">
        <v>6020.29</v>
      </c>
      <c r="G386" s="468"/>
      <c r="H386" s="468"/>
      <c r="I386" s="468"/>
      <c r="J386" s="468">
        <v>6020.29</v>
      </c>
      <c r="K386" s="447" t="s">
        <v>4210</v>
      </c>
      <c r="L386" s="443">
        <v>41254</v>
      </c>
      <c r="M386" s="448" t="s">
        <v>124</v>
      </c>
    </row>
    <row r="387" spans="1:13">
      <c r="A387" s="393">
        <v>178</v>
      </c>
      <c r="B387" s="403" t="s">
        <v>2566</v>
      </c>
      <c r="C387" s="395" t="s">
        <v>4279</v>
      </c>
      <c r="D387" s="443" t="s">
        <v>3952</v>
      </c>
      <c r="E387" s="323" t="s">
        <v>3953</v>
      </c>
      <c r="F387" s="469">
        <v>15432</v>
      </c>
      <c r="G387" s="469"/>
      <c r="H387" s="469"/>
      <c r="I387" s="469"/>
      <c r="J387" s="469">
        <v>15432</v>
      </c>
      <c r="K387" s="403" t="s">
        <v>4210</v>
      </c>
      <c r="L387" s="396">
        <v>41254</v>
      </c>
      <c r="M387" s="397" t="s">
        <v>124</v>
      </c>
    </row>
    <row r="388" spans="1:13">
      <c r="A388" s="2">
        <v>179</v>
      </c>
      <c r="B388" s="447" t="s">
        <v>2566</v>
      </c>
      <c r="C388" s="399" t="s">
        <v>4280</v>
      </c>
      <c r="D388" s="443" t="s">
        <v>3952</v>
      </c>
      <c r="E388" s="407" t="s">
        <v>3953</v>
      </c>
      <c r="F388" s="468">
        <v>17582.93</v>
      </c>
      <c r="G388" s="468"/>
      <c r="H388" s="468"/>
      <c r="I388" s="468"/>
      <c r="J388" s="468">
        <v>17582.93</v>
      </c>
      <c r="K388" s="447" t="s">
        <v>4210</v>
      </c>
      <c r="L388" s="400">
        <v>41254</v>
      </c>
      <c r="M388" s="401" t="s">
        <v>124</v>
      </c>
    </row>
    <row r="389" spans="1:13">
      <c r="A389" s="319">
        <v>180</v>
      </c>
      <c r="B389" s="509" t="s">
        <v>2566</v>
      </c>
      <c r="C389" s="321" t="s">
        <v>4281</v>
      </c>
      <c r="D389" s="443" t="s">
        <v>3952</v>
      </c>
      <c r="E389" s="323" t="s">
        <v>3953</v>
      </c>
      <c r="F389" s="469">
        <v>22170.95</v>
      </c>
      <c r="G389" s="469"/>
      <c r="H389" s="469"/>
      <c r="I389" s="469"/>
      <c r="J389" s="469">
        <v>22170.95</v>
      </c>
      <c r="K389" s="509" t="s">
        <v>4210</v>
      </c>
      <c r="L389" s="322">
        <v>41254</v>
      </c>
      <c r="M389" s="325" t="s">
        <v>124</v>
      </c>
    </row>
    <row r="390" spans="1:13">
      <c r="A390" s="434">
        <v>181</v>
      </c>
      <c r="B390" s="435" t="s">
        <v>4282</v>
      </c>
      <c r="C390" s="499" t="s">
        <v>4283</v>
      </c>
      <c r="D390" s="363" t="s">
        <v>3958</v>
      </c>
      <c r="E390" s="364" t="s">
        <v>3953</v>
      </c>
      <c r="F390" s="468">
        <v>18684.36</v>
      </c>
      <c r="G390" s="468">
        <v>7984.36</v>
      </c>
      <c r="H390" s="468">
        <v>7584.36</v>
      </c>
      <c r="I390" s="468">
        <v>400</v>
      </c>
      <c r="J390" s="479"/>
      <c r="K390" s="435" t="s">
        <v>4210</v>
      </c>
      <c r="L390" s="500">
        <v>41256</v>
      </c>
      <c r="M390" s="368" t="s">
        <v>3965</v>
      </c>
    </row>
    <row r="391" spans="1:13">
      <c r="A391" s="582"/>
      <c r="B391" s="504"/>
      <c r="C391" s="503"/>
      <c r="D391" s="378"/>
      <c r="E391" s="364" t="s">
        <v>3959</v>
      </c>
      <c r="F391" s="468">
        <v>19505.080000000002</v>
      </c>
      <c r="G391" s="468">
        <v>8908.4</v>
      </c>
      <c r="H391" s="468">
        <v>8511.09</v>
      </c>
      <c r="I391" s="468">
        <v>397.31</v>
      </c>
      <c r="J391" s="479"/>
      <c r="K391" s="504"/>
      <c r="L391" s="505"/>
      <c r="M391" s="380"/>
    </row>
    <row r="392" spans="1:13">
      <c r="A392" s="402">
        <v>182</v>
      </c>
      <c r="B392" s="403" t="s">
        <v>4284</v>
      </c>
      <c r="C392" s="506" t="s">
        <v>4285</v>
      </c>
      <c r="D392" s="384" t="s">
        <v>3958</v>
      </c>
      <c r="E392" s="323" t="s">
        <v>3953</v>
      </c>
      <c r="F392" s="469">
        <v>2000</v>
      </c>
      <c r="G392" s="469"/>
      <c r="H392" s="469">
        <v>2000</v>
      </c>
      <c r="I392" s="469"/>
      <c r="J392" s="469"/>
      <c r="K392" s="403" t="s">
        <v>4210</v>
      </c>
      <c r="L392" s="384">
        <v>41256</v>
      </c>
      <c r="M392" s="405" t="s">
        <v>87</v>
      </c>
    </row>
    <row r="393" spans="1:13">
      <c r="A393" s="2">
        <v>183</v>
      </c>
      <c r="B393" s="398" t="s">
        <v>4286</v>
      </c>
      <c r="C393" s="399" t="s">
        <v>4287</v>
      </c>
      <c r="D393" s="443" t="s">
        <v>3952</v>
      </c>
      <c r="E393" s="407" t="s">
        <v>3953</v>
      </c>
      <c r="F393" s="468">
        <v>30347.14</v>
      </c>
      <c r="G393" s="468"/>
      <c r="H393" s="468"/>
      <c r="I393" s="468"/>
      <c r="J393" s="468">
        <v>30347.14</v>
      </c>
      <c r="K393" s="398" t="s">
        <v>4210</v>
      </c>
      <c r="L393" s="400">
        <v>41257</v>
      </c>
      <c r="M393" s="401" t="s">
        <v>124</v>
      </c>
    </row>
    <row r="394" spans="1:13">
      <c r="A394" s="393">
        <v>184</v>
      </c>
      <c r="B394" s="394" t="s">
        <v>4286</v>
      </c>
      <c r="C394" s="395" t="s">
        <v>4288</v>
      </c>
      <c r="D394" s="443" t="s">
        <v>3952</v>
      </c>
      <c r="E394" s="323" t="s">
        <v>3953</v>
      </c>
      <c r="F394" s="469">
        <v>25168.51</v>
      </c>
      <c r="G394" s="469"/>
      <c r="H394" s="469"/>
      <c r="I394" s="469"/>
      <c r="J394" s="469">
        <v>25168.51</v>
      </c>
      <c r="K394" s="394" t="s">
        <v>4210</v>
      </c>
      <c r="L394" s="396">
        <v>41257</v>
      </c>
      <c r="M394" s="397" t="s">
        <v>124</v>
      </c>
    </row>
    <row r="395" spans="1:13">
      <c r="A395" s="2">
        <v>185</v>
      </c>
      <c r="B395" s="398" t="s">
        <v>4286</v>
      </c>
      <c r="C395" s="399" t="s">
        <v>4289</v>
      </c>
      <c r="D395" s="443" t="s">
        <v>3952</v>
      </c>
      <c r="E395" s="407" t="s">
        <v>3953</v>
      </c>
      <c r="F395" s="468">
        <v>16702.03</v>
      </c>
      <c r="G395" s="468"/>
      <c r="H395" s="468"/>
      <c r="I395" s="468"/>
      <c r="J395" s="468">
        <v>16702.03</v>
      </c>
      <c r="K395" s="398" t="s">
        <v>4210</v>
      </c>
      <c r="L395" s="400">
        <v>41257</v>
      </c>
      <c r="M395" s="401" t="s">
        <v>124</v>
      </c>
    </row>
    <row r="396" spans="1:13">
      <c r="A396" s="393">
        <v>186</v>
      </c>
      <c r="B396" s="394" t="s">
        <v>4286</v>
      </c>
      <c r="C396" s="395" t="s">
        <v>4290</v>
      </c>
      <c r="D396" s="443" t="s">
        <v>3952</v>
      </c>
      <c r="E396" s="323" t="s">
        <v>4267</v>
      </c>
      <c r="F396" s="469">
        <v>6167.77</v>
      </c>
      <c r="G396" s="469"/>
      <c r="H396" s="469"/>
      <c r="I396" s="469"/>
      <c r="J396" s="469">
        <v>6167.77</v>
      </c>
      <c r="K396" s="394" t="s">
        <v>4210</v>
      </c>
      <c r="L396" s="396">
        <v>41257</v>
      </c>
      <c r="M396" s="397" t="s">
        <v>124</v>
      </c>
    </row>
    <row r="397" spans="1:13">
      <c r="A397" s="607" t="s">
        <v>9</v>
      </c>
      <c r="B397" s="398"/>
      <c r="C397" s="399"/>
      <c r="D397" s="400"/>
      <c r="E397" s="407"/>
      <c r="F397" s="468">
        <f>SUM(F12:F396)</f>
        <v>25821588.270000011</v>
      </c>
      <c r="G397" s="468">
        <f>SUM(G12:G396)</f>
        <v>202773.85999999996</v>
      </c>
      <c r="H397" s="468">
        <f>SUM(H12:H396)</f>
        <v>14558571.540000001</v>
      </c>
      <c r="I397" s="468">
        <f>SUM(I12:I396)</f>
        <v>5555614.5700000003</v>
      </c>
      <c r="J397" s="468">
        <f>SUM(J12:J396)</f>
        <v>5620511.4499999993</v>
      </c>
      <c r="K397" s="398"/>
      <c r="L397" s="400"/>
      <c r="M397" s="401"/>
    </row>
    <row r="399" spans="1:13">
      <c r="A399" s="608" t="s">
        <v>4053</v>
      </c>
      <c r="B399" s="462" t="s">
        <v>4291</v>
      </c>
      <c r="F399" s="609"/>
      <c r="G399" s="609"/>
      <c r="H399" s="609"/>
      <c r="I399" s="609"/>
    </row>
    <row r="400" spans="1:13">
      <c r="F400" s="609"/>
      <c r="G400" s="609"/>
      <c r="H400" s="609"/>
      <c r="I400" s="609"/>
    </row>
    <row r="401" spans="6:9">
      <c r="F401" s="609"/>
      <c r="G401" s="609"/>
      <c r="H401" s="609"/>
      <c r="I401" s="609"/>
    </row>
    <row r="402" spans="6:9">
      <c r="F402" s="609"/>
      <c r="G402" s="609"/>
      <c r="H402" s="609"/>
      <c r="I402" s="610"/>
    </row>
    <row r="403" spans="6:9">
      <c r="F403" s="609"/>
      <c r="G403" s="609"/>
      <c r="H403" s="609"/>
      <c r="I403" s="609"/>
    </row>
    <row r="404" spans="6:9">
      <c r="F404" s="609"/>
      <c r="G404" s="609"/>
      <c r="H404" s="609"/>
      <c r="I404" s="609"/>
    </row>
    <row r="405" spans="6:9">
      <c r="F405" s="609"/>
      <c r="G405" s="609"/>
      <c r="H405" s="609"/>
      <c r="I405" s="609"/>
    </row>
    <row r="406" spans="6:9">
      <c r="F406" s="609"/>
      <c r="G406" s="609"/>
      <c r="H406" s="609"/>
      <c r="I406" s="609"/>
    </row>
    <row r="407" spans="6:9">
      <c r="F407" s="609"/>
      <c r="G407" s="609"/>
      <c r="H407" s="609"/>
      <c r="I407" s="609"/>
    </row>
    <row r="408" spans="6:9">
      <c r="F408" s="609"/>
      <c r="G408" s="609"/>
      <c r="H408" s="609"/>
      <c r="I408" s="609"/>
    </row>
    <row r="409" spans="6:9">
      <c r="F409" s="609"/>
      <c r="G409" s="609"/>
      <c r="H409" s="609"/>
      <c r="I409" s="609"/>
    </row>
    <row r="410" spans="6:9">
      <c r="F410" s="609"/>
      <c r="G410" s="609"/>
      <c r="H410" s="609"/>
      <c r="I410" s="609"/>
    </row>
    <row r="411" spans="6:9">
      <c r="F411" s="609"/>
      <c r="G411" s="609"/>
      <c r="H411" s="609"/>
      <c r="I411" s="609"/>
    </row>
    <row r="412" spans="6:9">
      <c r="F412" s="609"/>
      <c r="G412" s="609"/>
      <c r="H412" s="609"/>
      <c r="I412" s="609"/>
    </row>
    <row r="413" spans="6:9">
      <c r="F413" s="609"/>
      <c r="G413" s="609"/>
      <c r="H413" s="609"/>
      <c r="I413" s="609"/>
    </row>
    <row r="414" spans="6:9">
      <c r="F414" s="609"/>
      <c r="G414" s="609"/>
      <c r="H414" s="609"/>
      <c r="I414" s="609"/>
    </row>
    <row r="415" spans="6:9">
      <c r="F415" s="609"/>
      <c r="G415" s="609"/>
      <c r="H415" s="609"/>
      <c r="I415" s="609"/>
    </row>
    <row r="416" spans="6:9">
      <c r="F416" s="609"/>
      <c r="G416" s="609"/>
      <c r="H416" s="609"/>
      <c r="I416" s="609"/>
    </row>
  </sheetData>
  <mergeCells count="452">
    <mergeCell ref="M384:M385"/>
    <mergeCell ref="A390:A391"/>
    <mergeCell ref="B390:B391"/>
    <mergeCell ref="C390:C391"/>
    <mergeCell ref="D390:D391"/>
    <mergeCell ref="K390:K391"/>
    <mergeCell ref="L390:L391"/>
    <mergeCell ref="M390:M391"/>
    <mergeCell ref="A384:A385"/>
    <mergeCell ref="B384:B385"/>
    <mergeCell ref="C384:C385"/>
    <mergeCell ref="D384:D385"/>
    <mergeCell ref="K384:K385"/>
    <mergeCell ref="L384:L385"/>
    <mergeCell ref="M371:M374"/>
    <mergeCell ref="A375:A380"/>
    <mergeCell ref="B375:B380"/>
    <mergeCell ref="C375:C380"/>
    <mergeCell ref="D375:D380"/>
    <mergeCell ref="K375:K380"/>
    <mergeCell ref="L375:L380"/>
    <mergeCell ref="M375:M380"/>
    <mergeCell ref="A371:A374"/>
    <mergeCell ref="B371:B374"/>
    <mergeCell ref="C371:C374"/>
    <mergeCell ref="D371:D374"/>
    <mergeCell ref="K371:K374"/>
    <mergeCell ref="L371:L374"/>
    <mergeCell ref="M366:M368"/>
    <mergeCell ref="A369:A370"/>
    <mergeCell ref="B369:B370"/>
    <mergeCell ref="C369:C370"/>
    <mergeCell ref="D369:D370"/>
    <mergeCell ref="K369:K370"/>
    <mergeCell ref="L369:L370"/>
    <mergeCell ref="M369:M370"/>
    <mergeCell ref="A366:A368"/>
    <mergeCell ref="B366:B368"/>
    <mergeCell ref="C366:C368"/>
    <mergeCell ref="D366:D368"/>
    <mergeCell ref="K366:K368"/>
    <mergeCell ref="L366:L368"/>
    <mergeCell ref="M357:M360"/>
    <mergeCell ref="A363:A365"/>
    <mergeCell ref="B363:B365"/>
    <mergeCell ref="C363:C365"/>
    <mergeCell ref="D363:D365"/>
    <mergeCell ref="K363:K365"/>
    <mergeCell ref="L363:L365"/>
    <mergeCell ref="M363:M365"/>
    <mergeCell ref="A357:A360"/>
    <mergeCell ref="B357:B360"/>
    <mergeCell ref="C357:C360"/>
    <mergeCell ref="D357:D360"/>
    <mergeCell ref="K357:K360"/>
    <mergeCell ref="L357:L360"/>
    <mergeCell ref="M341:M343"/>
    <mergeCell ref="A355:A356"/>
    <mergeCell ref="B355:B356"/>
    <mergeCell ref="C355:C356"/>
    <mergeCell ref="D355:D356"/>
    <mergeCell ref="K355:K356"/>
    <mergeCell ref="L355:L356"/>
    <mergeCell ref="M355:M356"/>
    <mergeCell ref="A341:A343"/>
    <mergeCell ref="B341:B343"/>
    <mergeCell ref="C341:C343"/>
    <mergeCell ref="D341:D343"/>
    <mergeCell ref="K341:K343"/>
    <mergeCell ref="L341:L343"/>
    <mergeCell ref="M324:M327"/>
    <mergeCell ref="A335:A339"/>
    <mergeCell ref="B335:B339"/>
    <mergeCell ref="C335:C339"/>
    <mergeCell ref="D335:D339"/>
    <mergeCell ref="K335:K339"/>
    <mergeCell ref="L335:L339"/>
    <mergeCell ref="M335:M339"/>
    <mergeCell ref="A324:A327"/>
    <mergeCell ref="B324:B327"/>
    <mergeCell ref="C324:C327"/>
    <mergeCell ref="D324:D327"/>
    <mergeCell ref="K324:K327"/>
    <mergeCell ref="L324:L327"/>
    <mergeCell ref="M317:M318"/>
    <mergeCell ref="A319:A320"/>
    <mergeCell ref="B319:B320"/>
    <mergeCell ref="C319:C320"/>
    <mergeCell ref="D319:D320"/>
    <mergeCell ref="K319:K320"/>
    <mergeCell ref="L319:L320"/>
    <mergeCell ref="M319:M320"/>
    <mergeCell ref="A317:A318"/>
    <mergeCell ref="B317:B318"/>
    <mergeCell ref="C317:C318"/>
    <mergeCell ref="D317:D318"/>
    <mergeCell ref="K317:K318"/>
    <mergeCell ref="L317:L318"/>
    <mergeCell ref="M302:M304"/>
    <mergeCell ref="A305:A315"/>
    <mergeCell ref="B305:B315"/>
    <mergeCell ref="C305:C315"/>
    <mergeCell ref="D305:D315"/>
    <mergeCell ref="K305:K315"/>
    <mergeCell ref="L305:L315"/>
    <mergeCell ref="M305:M315"/>
    <mergeCell ref="A302:A304"/>
    <mergeCell ref="B302:B304"/>
    <mergeCell ref="C302:C304"/>
    <mergeCell ref="D302:D304"/>
    <mergeCell ref="K302:K304"/>
    <mergeCell ref="L302:L304"/>
    <mergeCell ref="M295:M296"/>
    <mergeCell ref="A298:A301"/>
    <mergeCell ref="B298:B301"/>
    <mergeCell ref="C298:C301"/>
    <mergeCell ref="D298:D301"/>
    <mergeCell ref="E298:E301"/>
    <mergeCell ref="K298:K301"/>
    <mergeCell ref="L298:L301"/>
    <mergeCell ref="M298:M301"/>
    <mergeCell ref="A295:A296"/>
    <mergeCell ref="B295:B296"/>
    <mergeCell ref="C295:C296"/>
    <mergeCell ref="D295:D296"/>
    <mergeCell ref="K295:K296"/>
    <mergeCell ref="L295:L296"/>
    <mergeCell ref="M290:M291"/>
    <mergeCell ref="A293:A294"/>
    <mergeCell ref="B293:B294"/>
    <mergeCell ref="C293:C294"/>
    <mergeCell ref="D293:D294"/>
    <mergeCell ref="K293:K294"/>
    <mergeCell ref="L293:L294"/>
    <mergeCell ref="M293:M294"/>
    <mergeCell ref="A290:A291"/>
    <mergeCell ref="B290:B291"/>
    <mergeCell ref="C290:C291"/>
    <mergeCell ref="D290:D291"/>
    <mergeCell ref="K290:K291"/>
    <mergeCell ref="L290:L291"/>
    <mergeCell ref="M282:M285"/>
    <mergeCell ref="A288:A289"/>
    <mergeCell ref="B288:B289"/>
    <mergeCell ref="C288:C289"/>
    <mergeCell ref="D288:D289"/>
    <mergeCell ref="K288:K289"/>
    <mergeCell ref="L288:L289"/>
    <mergeCell ref="M288:M289"/>
    <mergeCell ref="A282:A285"/>
    <mergeCell ref="B282:B285"/>
    <mergeCell ref="C282:C285"/>
    <mergeCell ref="D282:D285"/>
    <mergeCell ref="K282:K285"/>
    <mergeCell ref="L282:L285"/>
    <mergeCell ref="M263:M265"/>
    <mergeCell ref="A270:A271"/>
    <mergeCell ref="B270:B271"/>
    <mergeCell ref="C270:C271"/>
    <mergeCell ref="D270:D271"/>
    <mergeCell ref="K270:K271"/>
    <mergeCell ref="L270:L271"/>
    <mergeCell ref="M270:M271"/>
    <mergeCell ref="A263:A265"/>
    <mergeCell ref="B263:B265"/>
    <mergeCell ref="C263:C265"/>
    <mergeCell ref="D263:D265"/>
    <mergeCell ref="K263:K265"/>
    <mergeCell ref="L263:L265"/>
    <mergeCell ref="M254:M255"/>
    <mergeCell ref="A257:A259"/>
    <mergeCell ref="B257:B259"/>
    <mergeCell ref="C257:C259"/>
    <mergeCell ref="D257:D259"/>
    <mergeCell ref="K257:K259"/>
    <mergeCell ref="L257:L259"/>
    <mergeCell ref="M257:M259"/>
    <mergeCell ref="A254:A255"/>
    <mergeCell ref="B254:B255"/>
    <mergeCell ref="C254:C255"/>
    <mergeCell ref="D254:D255"/>
    <mergeCell ref="K254:K255"/>
    <mergeCell ref="L254:L255"/>
    <mergeCell ref="M246:M249"/>
    <mergeCell ref="A250:A251"/>
    <mergeCell ref="B250:B251"/>
    <mergeCell ref="C250:C251"/>
    <mergeCell ref="D250:D251"/>
    <mergeCell ref="K250:K251"/>
    <mergeCell ref="L250:L251"/>
    <mergeCell ref="M250:M251"/>
    <mergeCell ref="A246:A249"/>
    <mergeCell ref="B246:B249"/>
    <mergeCell ref="C246:C249"/>
    <mergeCell ref="D246:D249"/>
    <mergeCell ref="K246:K249"/>
    <mergeCell ref="L246:L249"/>
    <mergeCell ref="M239:M240"/>
    <mergeCell ref="A241:A244"/>
    <mergeCell ref="B241:B244"/>
    <mergeCell ref="C241:C244"/>
    <mergeCell ref="D241:D244"/>
    <mergeCell ref="K241:K244"/>
    <mergeCell ref="L241:L244"/>
    <mergeCell ref="M241:M244"/>
    <mergeCell ref="A239:A240"/>
    <mergeCell ref="B239:B240"/>
    <mergeCell ref="C239:C240"/>
    <mergeCell ref="D239:D240"/>
    <mergeCell ref="K239:K240"/>
    <mergeCell ref="L239:L240"/>
    <mergeCell ref="M229:M231"/>
    <mergeCell ref="A232:A234"/>
    <mergeCell ref="B232:B234"/>
    <mergeCell ref="C232:C234"/>
    <mergeCell ref="D232:D234"/>
    <mergeCell ref="E232:E234"/>
    <mergeCell ref="K232:K234"/>
    <mergeCell ref="L232:L234"/>
    <mergeCell ref="M232:M234"/>
    <mergeCell ref="A229:A231"/>
    <mergeCell ref="B229:B231"/>
    <mergeCell ref="C229:C231"/>
    <mergeCell ref="D229:D231"/>
    <mergeCell ref="K229:K231"/>
    <mergeCell ref="L229:L231"/>
    <mergeCell ref="M213:M219"/>
    <mergeCell ref="A220:A221"/>
    <mergeCell ref="B220:B221"/>
    <mergeCell ref="C220:C221"/>
    <mergeCell ref="D220:D221"/>
    <mergeCell ref="K220:K221"/>
    <mergeCell ref="L220:L221"/>
    <mergeCell ref="M220:M221"/>
    <mergeCell ref="A213:A219"/>
    <mergeCell ref="B213:B219"/>
    <mergeCell ref="C213:C219"/>
    <mergeCell ref="D213:D219"/>
    <mergeCell ref="K213:K219"/>
    <mergeCell ref="L213:L219"/>
    <mergeCell ref="M204:M206"/>
    <mergeCell ref="A209:A212"/>
    <mergeCell ref="B209:B212"/>
    <mergeCell ref="C209:C212"/>
    <mergeCell ref="D209:D212"/>
    <mergeCell ref="K209:K212"/>
    <mergeCell ref="L209:L212"/>
    <mergeCell ref="M209:M212"/>
    <mergeCell ref="A204:A206"/>
    <mergeCell ref="B204:B206"/>
    <mergeCell ref="C204:C206"/>
    <mergeCell ref="D204:D206"/>
    <mergeCell ref="K204:K206"/>
    <mergeCell ref="L204:L206"/>
    <mergeCell ref="M197:M198"/>
    <mergeCell ref="A199:A203"/>
    <mergeCell ref="B199:B203"/>
    <mergeCell ref="C199:C203"/>
    <mergeCell ref="D199:D203"/>
    <mergeCell ref="K199:K203"/>
    <mergeCell ref="L199:L203"/>
    <mergeCell ref="M199:M203"/>
    <mergeCell ref="A197:A198"/>
    <mergeCell ref="B197:B198"/>
    <mergeCell ref="C197:C198"/>
    <mergeCell ref="D197:D198"/>
    <mergeCell ref="K197:K198"/>
    <mergeCell ref="L197:L198"/>
    <mergeCell ref="M156:M180"/>
    <mergeCell ref="A181:A196"/>
    <mergeCell ref="B181:B196"/>
    <mergeCell ref="C181:C196"/>
    <mergeCell ref="D181:D196"/>
    <mergeCell ref="K181:K196"/>
    <mergeCell ref="L181:L196"/>
    <mergeCell ref="M181:M196"/>
    <mergeCell ref="A156:A180"/>
    <mergeCell ref="B156:B180"/>
    <mergeCell ref="C156:C180"/>
    <mergeCell ref="D156:D180"/>
    <mergeCell ref="K156:K180"/>
    <mergeCell ref="L156:L180"/>
    <mergeCell ref="M141:M148"/>
    <mergeCell ref="A149:A155"/>
    <mergeCell ref="B149:B155"/>
    <mergeCell ref="C149:C155"/>
    <mergeCell ref="D149:D155"/>
    <mergeCell ref="K149:K155"/>
    <mergeCell ref="L149:L155"/>
    <mergeCell ref="M149:M155"/>
    <mergeCell ref="A141:A148"/>
    <mergeCell ref="B141:B148"/>
    <mergeCell ref="C141:C148"/>
    <mergeCell ref="D141:D148"/>
    <mergeCell ref="K141:K148"/>
    <mergeCell ref="L141:L148"/>
    <mergeCell ref="M131:M134"/>
    <mergeCell ref="A137:A138"/>
    <mergeCell ref="B137:B138"/>
    <mergeCell ref="C137:C138"/>
    <mergeCell ref="D137:D138"/>
    <mergeCell ref="K137:K138"/>
    <mergeCell ref="L137:L138"/>
    <mergeCell ref="M137:M138"/>
    <mergeCell ref="A131:A134"/>
    <mergeCell ref="B131:B134"/>
    <mergeCell ref="C131:C134"/>
    <mergeCell ref="D131:D134"/>
    <mergeCell ref="K131:K134"/>
    <mergeCell ref="L131:L134"/>
    <mergeCell ref="M118:M119"/>
    <mergeCell ref="A120:A123"/>
    <mergeCell ref="B120:B123"/>
    <mergeCell ref="C120:C123"/>
    <mergeCell ref="D120:D123"/>
    <mergeCell ref="K120:K123"/>
    <mergeCell ref="L120:L123"/>
    <mergeCell ref="M120:M123"/>
    <mergeCell ref="A118:A119"/>
    <mergeCell ref="B118:B119"/>
    <mergeCell ref="C118:C119"/>
    <mergeCell ref="D118:D119"/>
    <mergeCell ref="K118:K119"/>
    <mergeCell ref="L118:L119"/>
    <mergeCell ref="A116:A117"/>
    <mergeCell ref="B116:B117"/>
    <mergeCell ref="C116:C117"/>
    <mergeCell ref="K116:K117"/>
    <mergeCell ref="L116:L117"/>
    <mergeCell ref="M116:M117"/>
    <mergeCell ref="A113:A114"/>
    <mergeCell ref="B113:B114"/>
    <mergeCell ref="C113:C114"/>
    <mergeCell ref="K113:K114"/>
    <mergeCell ref="L113:L114"/>
    <mergeCell ref="M113:M114"/>
    <mergeCell ref="M103:M104"/>
    <mergeCell ref="A106:A109"/>
    <mergeCell ref="B106:B109"/>
    <mergeCell ref="C106:C109"/>
    <mergeCell ref="D106:D109"/>
    <mergeCell ref="K106:K109"/>
    <mergeCell ref="L106:L109"/>
    <mergeCell ref="M106:M109"/>
    <mergeCell ref="A103:A104"/>
    <mergeCell ref="B103:B104"/>
    <mergeCell ref="C103:C104"/>
    <mergeCell ref="D103:D104"/>
    <mergeCell ref="K103:K104"/>
    <mergeCell ref="L103:L104"/>
    <mergeCell ref="M91:M96"/>
    <mergeCell ref="A98:A101"/>
    <mergeCell ref="B98:B101"/>
    <mergeCell ref="C98:C101"/>
    <mergeCell ref="D98:D101"/>
    <mergeCell ref="K98:K101"/>
    <mergeCell ref="L98:L101"/>
    <mergeCell ref="M98:M101"/>
    <mergeCell ref="A91:A96"/>
    <mergeCell ref="B91:B96"/>
    <mergeCell ref="C91:C96"/>
    <mergeCell ref="D91:D96"/>
    <mergeCell ref="K91:K96"/>
    <mergeCell ref="L91:L96"/>
    <mergeCell ref="M76:M77"/>
    <mergeCell ref="A78:A79"/>
    <mergeCell ref="B78:B79"/>
    <mergeCell ref="C78:C79"/>
    <mergeCell ref="D78:D79"/>
    <mergeCell ref="K78:K79"/>
    <mergeCell ref="L78:L79"/>
    <mergeCell ref="M78:M79"/>
    <mergeCell ref="A76:A77"/>
    <mergeCell ref="B76:B77"/>
    <mergeCell ref="C76:C77"/>
    <mergeCell ref="D76:D77"/>
    <mergeCell ref="K76:K77"/>
    <mergeCell ref="L76:L77"/>
    <mergeCell ref="M65:M68"/>
    <mergeCell ref="A69:A74"/>
    <mergeCell ref="B69:B74"/>
    <mergeCell ref="C69:C74"/>
    <mergeCell ref="D69:D74"/>
    <mergeCell ref="K69:K74"/>
    <mergeCell ref="L69:L74"/>
    <mergeCell ref="M69:M74"/>
    <mergeCell ref="A65:A68"/>
    <mergeCell ref="B65:B68"/>
    <mergeCell ref="C65:C68"/>
    <mergeCell ref="D65:D68"/>
    <mergeCell ref="K65:K68"/>
    <mergeCell ref="L65:L68"/>
    <mergeCell ref="M50:M53"/>
    <mergeCell ref="A54:A58"/>
    <mergeCell ref="B54:B58"/>
    <mergeCell ref="C54:C58"/>
    <mergeCell ref="D54:D58"/>
    <mergeCell ref="K54:K58"/>
    <mergeCell ref="L54:L58"/>
    <mergeCell ref="M54:M58"/>
    <mergeCell ref="A50:A53"/>
    <mergeCell ref="B50:B53"/>
    <mergeCell ref="C50:C53"/>
    <mergeCell ref="D50:D53"/>
    <mergeCell ref="K50:K53"/>
    <mergeCell ref="L50:L53"/>
    <mergeCell ref="M35:M43"/>
    <mergeCell ref="A47:A49"/>
    <mergeCell ref="B47:B49"/>
    <mergeCell ref="C47:C49"/>
    <mergeCell ref="D47:D49"/>
    <mergeCell ref="K47:K49"/>
    <mergeCell ref="L47:L49"/>
    <mergeCell ref="M47:M49"/>
    <mergeCell ref="A35:A43"/>
    <mergeCell ref="B35:B43"/>
    <mergeCell ref="C35:C43"/>
    <mergeCell ref="D35:D43"/>
    <mergeCell ref="K35:K43"/>
    <mergeCell ref="L35:L43"/>
    <mergeCell ref="M19:M23"/>
    <mergeCell ref="A29:A32"/>
    <mergeCell ref="B29:B32"/>
    <mergeCell ref="C29:C32"/>
    <mergeCell ref="D29:D32"/>
    <mergeCell ref="K29:K32"/>
    <mergeCell ref="L29:L32"/>
    <mergeCell ref="M29:M32"/>
    <mergeCell ref="A19:A23"/>
    <mergeCell ref="B19:B23"/>
    <mergeCell ref="C19:C23"/>
    <mergeCell ref="D19:D23"/>
    <mergeCell ref="K19:K23"/>
    <mergeCell ref="L19:L23"/>
    <mergeCell ref="M13:M15"/>
    <mergeCell ref="A16:A18"/>
    <mergeCell ref="B16:B18"/>
    <mergeCell ref="C16:C18"/>
    <mergeCell ref="D16:D18"/>
    <mergeCell ref="K16:K18"/>
    <mergeCell ref="L16:L18"/>
    <mergeCell ref="M16:M18"/>
    <mergeCell ref="A5:M5"/>
    <mergeCell ref="A6:M6"/>
    <mergeCell ref="A7:M7"/>
    <mergeCell ref="A9:M9"/>
    <mergeCell ref="A13:A15"/>
    <mergeCell ref="B13:B15"/>
    <mergeCell ref="C13:C15"/>
    <mergeCell ref="D13:D15"/>
    <mergeCell ref="K13:K15"/>
    <mergeCell ref="L13:L15"/>
  </mergeCells>
  <pageMargins left="0.51181102362204722" right="0.51181102362204722" top="0.78740157480314965" bottom="0.78740157480314965" header="0.31496062992125984" footer="0.31496062992125984"/>
  <pageSetup paperSize="9" scale="8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E2" sqref="E2"/>
    </sheetView>
  </sheetViews>
  <sheetFormatPr defaultRowHeight="12.75"/>
  <cols>
    <col min="1" max="1" width="8.7109375" customWidth="1"/>
    <col min="2" max="2" width="12.28515625" customWidth="1"/>
    <col min="3" max="3" width="36.85546875" customWidth="1"/>
    <col min="4" max="4" width="11.85546875" customWidth="1"/>
    <col min="5" max="5" width="13.42578125" customWidth="1"/>
    <col min="6" max="6" width="12.85546875" customWidth="1"/>
    <col min="7" max="7" width="35.140625" customWidth="1"/>
  </cols>
  <sheetData>
    <row r="1" spans="1:7" ht="25.5" customHeight="1"/>
    <row r="2" spans="1:7" ht="24" customHeight="1"/>
    <row r="3" spans="1:7" ht="21" customHeight="1"/>
    <row r="4" spans="1:7">
      <c r="A4" s="223" t="s">
        <v>4292</v>
      </c>
      <c r="B4" s="223"/>
      <c r="C4" s="223"/>
      <c r="D4" s="223"/>
      <c r="E4" s="223"/>
      <c r="F4" s="223"/>
      <c r="G4" s="223"/>
    </row>
    <row r="5" spans="1:7">
      <c r="A5" s="223" t="s">
        <v>4293</v>
      </c>
      <c r="B5" s="223"/>
      <c r="C5" s="223"/>
      <c r="D5" s="223"/>
      <c r="E5" s="223"/>
      <c r="F5" s="223"/>
      <c r="G5" s="223"/>
    </row>
    <row r="6" spans="1:7">
      <c r="A6" s="223" t="s">
        <v>29</v>
      </c>
      <c r="B6" s="223"/>
      <c r="C6" s="223"/>
      <c r="D6" s="223"/>
      <c r="E6" s="223"/>
      <c r="F6" s="223"/>
      <c r="G6" s="223"/>
    </row>
    <row r="8" spans="1:7" ht="26.1" customHeight="1">
      <c r="A8" s="611" t="s">
        <v>4294</v>
      </c>
      <c r="B8" s="612"/>
      <c r="C8" s="612"/>
      <c r="D8" s="612"/>
      <c r="E8" s="612"/>
      <c r="F8" s="612"/>
      <c r="G8" s="613"/>
    </row>
    <row r="9" spans="1:7" ht="26.1" customHeight="1">
      <c r="A9" s="614" t="s">
        <v>39</v>
      </c>
      <c r="B9" s="614" t="s">
        <v>4295</v>
      </c>
      <c r="C9" s="615" t="s">
        <v>3941</v>
      </c>
      <c r="D9" s="616" t="s">
        <v>3942</v>
      </c>
      <c r="E9" s="617" t="s">
        <v>3945</v>
      </c>
      <c r="F9" s="618" t="s">
        <v>46</v>
      </c>
      <c r="G9" s="617" t="s">
        <v>47</v>
      </c>
    </row>
    <row r="10" spans="1:7" ht="15.95" customHeight="1">
      <c r="A10" s="58">
        <v>1</v>
      </c>
      <c r="B10" s="58" t="s">
        <v>4296</v>
      </c>
      <c r="C10" s="619" t="s">
        <v>4297</v>
      </c>
      <c r="D10" s="620" t="s">
        <v>4144</v>
      </c>
      <c r="E10" s="59">
        <v>216130.25</v>
      </c>
      <c r="F10" s="60" t="s">
        <v>4298</v>
      </c>
      <c r="G10" s="88" t="s">
        <v>4299</v>
      </c>
    </row>
    <row r="11" spans="1:7" ht="15.95" customHeight="1">
      <c r="A11" s="58">
        <v>2</v>
      </c>
      <c r="B11" s="58" t="s">
        <v>4300</v>
      </c>
      <c r="C11" s="619" t="s">
        <v>4004</v>
      </c>
      <c r="D11" s="620" t="s">
        <v>4301</v>
      </c>
      <c r="E11" s="59">
        <v>8231.4</v>
      </c>
      <c r="F11" s="60">
        <v>40952</v>
      </c>
      <c r="G11" s="88" t="s">
        <v>4302</v>
      </c>
    </row>
  </sheetData>
  <mergeCells count="4">
    <mergeCell ref="A4:G4"/>
    <mergeCell ref="A5:G5"/>
    <mergeCell ref="A6:G6"/>
    <mergeCell ref="A8:G8"/>
  </mergeCells>
  <pageMargins left="0.7086614173228347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6"/>
  <sheetViews>
    <sheetView topLeftCell="A4" workbookViewId="0">
      <selection activeCell="J10" sqref="J10"/>
    </sheetView>
  </sheetViews>
  <sheetFormatPr defaultColWidth="10.85546875" defaultRowHeight="12.75"/>
  <cols>
    <col min="1" max="1" width="10.140625" style="306" customWidth="1"/>
    <col min="2" max="2" width="12.85546875" style="265" customWidth="1"/>
    <col min="3" max="3" width="37.5703125" style="621" customWidth="1"/>
    <col min="4" max="4" width="16.140625" style="622" customWidth="1"/>
    <col min="5" max="5" width="14.5703125" style="260" customWidth="1"/>
    <col min="6" max="6" width="16.5703125" style="297" customWidth="1"/>
    <col min="7" max="7" width="16.28515625" style="622" customWidth="1"/>
    <col min="8" max="16384" width="10.85546875" style="260"/>
  </cols>
  <sheetData>
    <row r="1" spans="1:13" ht="20.25" customHeight="1"/>
    <row r="2" spans="1:13" ht="20.25" customHeight="1"/>
    <row r="3" spans="1:13" ht="19.5" customHeight="1"/>
    <row r="4" spans="1:13" ht="17.25" customHeight="1"/>
    <row r="5" spans="1:13">
      <c r="A5" s="223" t="s">
        <v>4292</v>
      </c>
      <c r="B5" s="223"/>
      <c r="C5" s="223"/>
      <c r="D5" s="223"/>
      <c r="E5" s="223"/>
      <c r="F5" s="223"/>
      <c r="G5" s="223"/>
    </row>
    <row r="6" spans="1:13">
      <c r="A6" s="223" t="s">
        <v>4293</v>
      </c>
      <c r="B6" s="223"/>
      <c r="C6" s="223"/>
      <c r="D6" s="223"/>
      <c r="E6" s="223"/>
      <c r="F6" s="223"/>
      <c r="G6" s="223"/>
    </row>
    <row r="7" spans="1:13">
      <c r="A7" s="223" t="s">
        <v>29</v>
      </c>
      <c r="B7" s="223"/>
      <c r="C7" s="223"/>
      <c r="D7" s="223"/>
      <c r="E7" s="223"/>
      <c r="F7" s="223"/>
      <c r="G7" s="223"/>
    </row>
    <row r="8" spans="1:13">
      <c r="A8" s="27"/>
      <c r="B8" s="136"/>
      <c r="C8" s="29"/>
      <c r="D8" s="30"/>
      <c r="E8" s="32"/>
      <c r="F8" s="623"/>
      <c r="G8" s="30"/>
    </row>
    <row r="9" spans="1:13" ht="26.1" customHeight="1">
      <c r="A9" s="624" t="s">
        <v>4303</v>
      </c>
      <c r="B9" s="625"/>
      <c r="C9" s="625"/>
      <c r="D9" s="625"/>
      <c r="E9" s="625"/>
      <c r="F9" s="625"/>
      <c r="G9" s="626"/>
    </row>
    <row r="10" spans="1:13" ht="26.1" customHeight="1">
      <c r="A10" s="627" t="s">
        <v>39</v>
      </c>
      <c r="B10" s="628" t="s">
        <v>4295</v>
      </c>
      <c r="C10" s="629" t="s">
        <v>3941</v>
      </c>
      <c r="D10" s="630" t="s">
        <v>3942</v>
      </c>
      <c r="E10" s="631" t="s">
        <v>3945</v>
      </c>
      <c r="F10" s="632" t="s">
        <v>46</v>
      </c>
      <c r="G10" s="633" t="s">
        <v>47</v>
      </c>
    </row>
    <row r="11" spans="1:13" ht="15.95" customHeight="1">
      <c r="A11" s="634">
        <v>1</v>
      </c>
      <c r="B11" s="634" t="s">
        <v>4304</v>
      </c>
      <c r="C11" s="635" t="s">
        <v>4119</v>
      </c>
      <c r="D11" s="636" t="s">
        <v>4120</v>
      </c>
      <c r="E11" s="637">
        <v>163546.45000000001</v>
      </c>
      <c r="F11" s="638">
        <v>40970</v>
      </c>
      <c r="G11" s="639" t="s">
        <v>4305</v>
      </c>
    </row>
    <row r="12" spans="1:13" ht="15.95" customHeight="1">
      <c r="A12" s="634">
        <v>2</v>
      </c>
      <c r="B12" s="634" t="s">
        <v>4306</v>
      </c>
      <c r="C12" s="635" t="s">
        <v>4119</v>
      </c>
      <c r="D12" s="636" t="s">
        <v>4090</v>
      </c>
      <c r="E12" s="637">
        <v>3644</v>
      </c>
      <c r="F12" s="638">
        <v>40973</v>
      </c>
      <c r="G12" s="639" t="s">
        <v>4305</v>
      </c>
    </row>
    <row r="13" spans="1:13" ht="15.95" customHeight="1">
      <c r="A13" s="640">
        <v>3</v>
      </c>
      <c r="B13" s="634" t="s">
        <v>4307</v>
      </c>
      <c r="C13" s="635" t="s">
        <v>3963</v>
      </c>
      <c r="D13" s="636" t="s">
        <v>4308</v>
      </c>
      <c r="E13" s="641">
        <v>277069.53999999998</v>
      </c>
      <c r="F13" s="638">
        <v>41124</v>
      </c>
      <c r="G13" s="639" t="s">
        <v>4305</v>
      </c>
    </row>
    <row r="14" spans="1:13" ht="15.95" customHeight="1">
      <c r="A14" s="640">
        <v>4</v>
      </c>
      <c r="B14" s="634" t="s">
        <v>4309</v>
      </c>
      <c r="C14" s="635" t="s">
        <v>125</v>
      </c>
      <c r="D14" s="636" t="s">
        <v>4310</v>
      </c>
      <c r="E14" s="641">
        <v>78059.12</v>
      </c>
      <c r="F14" s="638">
        <v>41134</v>
      </c>
      <c r="G14" s="639" t="s">
        <v>4305</v>
      </c>
    </row>
    <row r="15" spans="1:13" ht="15.95" customHeight="1">
      <c r="A15" s="640">
        <v>5</v>
      </c>
      <c r="B15" s="634" t="s">
        <v>4311</v>
      </c>
      <c r="C15" s="635" t="s">
        <v>1824</v>
      </c>
      <c r="D15" s="636" t="s">
        <v>4312</v>
      </c>
      <c r="E15" s="641">
        <v>12128.87</v>
      </c>
      <c r="F15" s="638">
        <v>41136</v>
      </c>
      <c r="G15" s="639" t="s">
        <v>4305</v>
      </c>
    </row>
    <row r="16" spans="1:13" ht="15.95" customHeight="1">
      <c r="A16" s="640">
        <v>6</v>
      </c>
      <c r="B16" s="634" t="s">
        <v>4313</v>
      </c>
      <c r="C16" s="642" t="s">
        <v>4314</v>
      </c>
      <c r="D16" s="643" t="s">
        <v>4277</v>
      </c>
      <c r="E16" s="641">
        <v>5297.67</v>
      </c>
      <c r="F16" s="638">
        <v>41143</v>
      </c>
      <c r="G16" s="639" t="s">
        <v>4305</v>
      </c>
      <c r="H16" s="290"/>
      <c r="I16" s="290"/>
      <c r="J16" s="290"/>
      <c r="K16" s="290"/>
      <c r="L16" s="290"/>
      <c r="M16" s="290"/>
    </row>
    <row r="17" spans="1:8" ht="15.95" customHeight="1">
      <c r="A17" s="640">
        <v>7</v>
      </c>
      <c r="B17" s="644" t="s">
        <v>4315</v>
      </c>
      <c r="C17" s="645" t="s">
        <v>1837</v>
      </c>
      <c r="D17" s="646" t="s">
        <v>4316</v>
      </c>
      <c r="E17" s="641">
        <v>45992.480000000003</v>
      </c>
      <c r="F17" s="638">
        <v>41150</v>
      </c>
      <c r="G17" s="647" t="s">
        <v>4305</v>
      </c>
    </row>
    <row r="18" spans="1:8" s="652" customFormat="1" ht="15.95" customHeight="1">
      <c r="A18" s="640">
        <v>8</v>
      </c>
      <c r="B18" s="634" t="s">
        <v>4317</v>
      </c>
      <c r="C18" s="648" t="s">
        <v>1929</v>
      </c>
      <c r="D18" s="649" t="s">
        <v>4318</v>
      </c>
      <c r="E18" s="650">
        <f>SUM(E16:E17)</f>
        <v>51290.15</v>
      </c>
      <c r="F18" s="651">
        <v>41151</v>
      </c>
      <c r="G18" s="643" t="s">
        <v>4305</v>
      </c>
    </row>
    <row r="19" spans="1:8" s="652" customFormat="1" ht="15.95" customHeight="1">
      <c r="A19" s="640">
        <v>9</v>
      </c>
      <c r="B19" s="634" t="s">
        <v>4319</v>
      </c>
      <c r="C19" s="642" t="s">
        <v>4320</v>
      </c>
      <c r="D19" s="643" t="s">
        <v>4321</v>
      </c>
      <c r="E19" s="641">
        <v>14148.87</v>
      </c>
      <c r="F19" s="638">
        <v>41163</v>
      </c>
      <c r="G19" s="643" t="s">
        <v>4305</v>
      </c>
    </row>
    <row r="20" spans="1:8" s="652" customFormat="1" ht="15.95" customHeight="1">
      <c r="A20" s="640">
        <v>10</v>
      </c>
      <c r="B20" s="634" t="s">
        <v>4322</v>
      </c>
      <c r="C20" s="642" t="s">
        <v>3104</v>
      </c>
      <c r="D20" s="643" t="s">
        <v>4323</v>
      </c>
      <c r="E20" s="641">
        <v>24444.94</v>
      </c>
      <c r="F20" s="638">
        <v>41171</v>
      </c>
      <c r="G20" s="643" t="s">
        <v>4305</v>
      </c>
    </row>
    <row r="21" spans="1:8" s="290" customFormat="1" ht="15.95" customHeight="1">
      <c r="A21" s="640">
        <v>11</v>
      </c>
      <c r="B21" s="634" t="s">
        <v>4324</v>
      </c>
      <c r="C21" s="642" t="s">
        <v>3463</v>
      </c>
      <c r="D21" s="643" t="s">
        <v>4325</v>
      </c>
      <c r="E21" s="641">
        <v>7109.81</v>
      </c>
      <c r="F21" s="638">
        <v>41179</v>
      </c>
      <c r="G21" s="643" t="s">
        <v>4305</v>
      </c>
      <c r="H21" s="284"/>
    </row>
    <row r="22" spans="1:8" s="290" customFormat="1" ht="15.95" customHeight="1">
      <c r="A22" s="640">
        <v>12</v>
      </c>
      <c r="B22" s="634" t="s">
        <v>4326</v>
      </c>
      <c r="C22" s="635" t="s">
        <v>4327</v>
      </c>
      <c r="D22" s="636" t="s">
        <v>4328</v>
      </c>
      <c r="E22" s="641">
        <v>4367.18</v>
      </c>
      <c r="F22" s="638">
        <v>41193</v>
      </c>
      <c r="G22" s="639" t="s">
        <v>4305</v>
      </c>
      <c r="H22" s="653"/>
    </row>
    <row r="23" spans="1:8" s="290" customFormat="1" ht="15.95" customHeight="1">
      <c r="A23" s="640">
        <v>13</v>
      </c>
      <c r="B23" s="634" t="s">
        <v>4329</v>
      </c>
      <c r="C23" s="648" t="s">
        <v>4330</v>
      </c>
      <c r="D23" s="649" t="s">
        <v>4331</v>
      </c>
      <c r="E23" s="654">
        <v>3029239.25</v>
      </c>
      <c r="F23" s="651">
        <v>41219</v>
      </c>
      <c r="G23" s="643" t="s">
        <v>4305</v>
      </c>
      <c r="H23" s="284"/>
    </row>
    <row r="24" spans="1:8" s="290" customFormat="1" ht="15.95" customHeight="1">
      <c r="A24" s="640">
        <v>14</v>
      </c>
      <c r="B24" s="634" t="s">
        <v>4332</v>
      </c>
      <c r="C24" s="642" t="s">
        <v>2388</v>
      </c>
      <c r="D24" s="643" t="s">
        <v>4333</v>
      </c>
      <c r="E24" s="641">
        <v>2880</v>
      </c>
      <c r="F24" s="638">
        <v>41226</v>
      </c>
      <c r="G24" s="643" t="s">
        <v>4305</v>
      </c>
      <c r="H24" s="284"/>
    </row>
    <row r="25" spans="1:8" s="290" customFormat="1" ht="15.95" customHeight="1">
      <c r="A25" s="640">
        <v>15</v>
      </c>
      <c r="B25" s="634" t="s">
        <v>4334</v>
      </c>
      <c r="C25" s="642" t="s">
        <v>4335</v>
      </c>
      <c r="D25" s="643" t="s">
        <v>4336</v>
      </c>
      <c r="E25" s="641">
        <v>91361.43</v>
      </c>
      <c r="F25" s="638">
        <v>41234</v>
      </c>
      <c r="G25" s="643" t="s">
        <v>4305</v>
      </c>
      <c r="H25" s="284"/>
    </row>
    <row r="26" spans="1:8" s="290" customFormat="1" ht="15.95" customHeight="1">
      <c r="A26" s="640">
        <v>16</v>
      </c>
      <c r="B26" s="634" t="s">
        <v>4337</v>
      </c>
      <c r="C26" s="642" t="s">
        <v>4335</v>
      </c>
      <c r="D26" s="643" t="s">
        <v>4338</v>
      </c>
      <c r="E26" s="641">
        <v>49239.43</v>
      </c>
      <c r="F26" s="638">
        <v>41234</v>
      </c>
      <c r="G26" s="643" t="s">
        <v>4305</v>
      </c>
      <c r="H26" s="284"/>
    </row>
  </sheetData>
  <mergeCells count="4">
    <mergeCell ref="A5:G5"/>
    <mergeCell ref="A6:G6"/>
    <mergeCell ref="A7:G7"/>
    <mergeCell ref="A9:G9"/>
  </mergeCells>
  <pageMargins left="1.1023622047244095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F4" sqref="F4"/>
    </sheetView>
  </sheetViews>
  <sheetFormatPr defaultRowHeight="12.75"/>
  <cols>
    <col min="1" max="1" width="31.28515625" style="652" customWidth="1"/>
    <col min="2" max="2" width="13.42578125" style="652" customWidth="1"/>
    <col min="3" max="3" width="12" style="652" customWidth="1"/>
    <col min="4" max="4" width="13.85546875" style="652" customWidth="1"/>
    <col min="5" max="5" width="14.42578125" style="652" customWidth="1"/>
    <col min="6" max="6" width="13.5703125" style="652" customWidth="1"/>
    <col min="7" max="7" width="13.7109375" style="652" customWidth="1"/>
    <col min="8" max="8" width="13.5703125" style="652" customWidth="1"/>
    <col min="9" max="16384" width="9.140625" style="652"/>
  </cols>
  <sheetData>
    <row r="1" spans="1:8">
      <c r="A1" s="655"/>
      <c r="B1" s="655"/>
      <c r="C1" s="655"/>
      <c r="D1" s="655"/>
      <c r="E1" s="655"/>
      <c r="F1" s="655"/>
      <c r="G1" s="655"/>
    </row>
    <row r="2" spans="1:8">
      <c r="A2" s="655"/>
      <c r="B2" s="655"/>
      <c r="C2" s="655"/>
      <c r="D2" s="655"/>
      <c r="E2" s="655"/>
      <c r="F2" s="655"/>
      <c r="G2" s="655"/>
    </row>
    <row r="3" spans="1:8">
      <c r="A3" s="655"/>
      <c r="B3" s="655"/>
      <c r="C3" s="655"/>
      <c r="D3" s="655"/>
      <c r="E3" s="655"/>
      <c r="F3" s="655"/>
      <c r="G3" s="655"/>
    </row>
    <row r="4" spans="1:8">
      <c r="A4" s="655"/>
      <c r="B4" s="655"/>
      <c r="C4" s="655"/>
      <c r="D4" s="655"/>
      <c r="E4" s="655"/>
      <c r="F4" s="655"/>
      <c r="G4" s="655"/>
    </row>
    <row r="5" spans="1:8">
      <c r="A5" s="223" t="s">
        <v>22</v>
      </c>
      <c r="B5" s="223"/>
      <c r="C5" s="223"/>
      <c r="D5" s="223"/>
      <c r="E5" s="223"/>
      <c r="F5" s="223"/>
      <c r="G5" s="223"/>
      <c r="H5" s="223"/>
    </row>
    <row r="6" spans="1:8">
      <c r="A6" s="223" t="s">
        <v>3</v>
      </c>
      <c r="B6" s="223"/>
      <c r="C6" s="223"/>
      <c r="D6" s="223"/>
      <c r="E6" s="223"/>
      <c r="F6" s="223"/>
      <c r="G6" s="223"/>
      <c r="H6" s="223"/>
    </row>
    <row r="7" spans="1:8">
      <c r="A7" s="223" t="s">
        <v>29</v>
      </c>
      <c r="B7" s="223"/>
      <c r="C7" s="223"/>
      <c r="D7" s="223"/>
      <c r="E7" s="223"/>
      <c r="F7" s="223"/>
      <c r="G7" s="223"/>
      <c r="H7" s="223"/>
    </row>
    <row r="8" spans="1:8">
      <c r="A8" s="306"/>
      <c r="B8" s="306"/>
      <c r="C8" s="306"/>
      <c r="D8" s="306"/>
      <c r="E8" s="306"/>
      <c r="F8" s="306"/>
      <c r="G8" s="306"/>
      <c r="H8" s="306"/>
    </row>
    <row r="9" spans="1:8">
      <c r="A9" s="241" t="s">
        <v>4339</v>
      </c>
      <c r="B9" s="242"/>
      <c r="C9" s="242"/>
      <c r="D9" s="242"/>
      <c r="E9" s="242"/>
      <c r="F9" s="242"/>
      <c r="G9" s="242"/>
      <c r="H9" s="243"/>
    </row>
    <row r="10" spans="1:8">
      <c r="A10" s="656"/>
      <c r="B10" s="656"/>
      <c r="C10" s="656"/>
      <c r="D10" s="656"/>
      <c r="E10" s="656"/>
      <c r="F10" s="656"/>
      <c r="G10" s="656"/>
      <c r="H10" s="656"/>
    </row>
    <row r="11" spans="1:8" ht="36">
      <c r="A11" s="657" t="s">
        <v>4340</v>
      </c>
      <c r="B11" s="657" t="s">
        <v>4341</v>
      </c>
      <c r="C11" s="658" t="s">
        <v>3903</v>
      </c>
      <c r="D11" s="658" t="s">
        <v>4342</v>
      </c>
      <c r="E11" s="659" t="s">
        <v>4343</v>
      </c>
      <c r="F11" s="659" t="s">
        <v>4344</v>
      </c>
      <c r="G11" s="660" t="s">
        <v>4345</v>
      </c>
      <c r="H11" s="659" t="s">
        <v>3895</v>
      </c>
    </row>
    <row r="12" spans="1:8" ht="22.5">
      <c r="A12" s="398" t="s">
        <v>4346</v>
      </c>
      <c r="B12" s="8"/>
      <c r="C12" s="8"/>
      <c r="D12" s="8"/>
      <c r="E12" s="215"/>
      <c r="F12" s="215"/>
      <c r="G12" s="8">
        <v>134</v>
      </c>
      <c r="H12" s="8" t="s">
        <v>3896</v>
      </c>
    </row>
    <row r="13" spans="1:8" ht="22.5">
      <c r="A13" s="398" t="s">
        <v>4347</v>
      </c>
      <c r="B13" s="8">
        <v>58</v>
      </c>
      <c r="C13" s="8">
        <v>50</v>
      </c>
      <c r="D13" s="8">
        <v>52</v>
      </c>
      <c r="E13" s="215">
        <v>0</v>
      </c>
      <c r="F13" s="215">
        <v>0</v>
      </c>
      <c r="G13" s="8">
        <v>119</v>
      </c>
      <c r="H13" s="8" t="s">
        <v>3896</v>
      </c>
    </row>
    <row r="14" spans="1:8" ht="22.5">
      <c r="A14" s="398" t="s">
        <v>4348</v>
      </c>
      <c r="B14" s="8">
        <v>52</v>
      </c>
      <c r="C14" s="8">
        <v>37</v>
      </c>
      <c r="D14" s="8">
        <v>38</v>
      </c>
      <c r="E14" s="215">
        <v>5</v>
      </c>
      <c r="F14" s="215">
        <v>0</v>
      </c>
      <c r="G14" s="8">
        <v>137</v>
      </c>
      <c r="H14" s="8" t="s">
        <v>3896</v>
      </c>
    </row>
    <row r="15" spans="1:8" ht="23.25" customHeight="1">
      <c r="A15" s="661" t="s">
        <v>4349</v>
      </c>
      <c r="B15" s="108"/>
      <c r="C15" s="108"/>
      <c r="D15" s="108"/>
      <c r="E15" s="662"/>
      <c r="F15" s="662"/>
      <c r="G15" s="108"/>
      <c r="H15" s="108"/>
    </row>
    <row r="16" spans="1:8" ht="33.75">
      <c r="A16" s="17" t="s">
        <v>4350</v>
      </c>
      <c r="B16" s="8">
        <v>33</v>
      </c>
      <c r="C16" s="8">
        <v>26</v>
      </c>
      <c r="D16" s="8">
        <v>28</v>
      </c>
      <c r="E16" s="215">
        <v>1</v>
      </c>
      <c r="F16" s="215">
        <v>0</v>
      </c>
      <c r="G16" s="8">
        <v>134</v>
      </c>
      <c r="H16" s="8" t="s">
        <v>3896</v>
      </c>
    </row>
    <row r="17" spans="1:8" ht="22.5">
      <c r="A17" s="398" t="s">
        <v>4351</v>
      </c>
      <c r="B17" s="93">
        <v>76</v>
      </c>
      <c r="C17" s="93">
        <v>72</v>
      </c>
      <c r="D17" s="93">
        <v>68</v>
      </c>
      <c r="E17" s="663">
        <v>0</v>
      </c>
      <c r="F17" s="663">
        <v>0</v>
      </c>
      <c r="G17" s="93">
        <v>146</v>
      </c>
      <c r="H17" s="8" t="s">
        <v>3896</v>
      </c>
    </row>
    <row r="18" spans="1:8">
      <c r="A18" s="664" t="s">
        <v>4352</v>
      </c>
      <c r="B18" s="108"/>
      <c r="C18" s="108"/>
      <c r="D18" s="108"/>
      <c r="E18" s="108"/>
      <c r="F18" s="108"/>
      <c r="G18" s="108"/>
      <c r="H18" s="108"/>
    </row>
    <row r="19" spans="1:8" ht="22.5">
      <c r="A19" s="398" t="s">
        <v>4353</v>
      </c>
      <c r="B19" s="8"/>
      <c r="C19" s="8"/>
      <c r="D19" s="8"/>
      <c r="E19" s="215"/>
      <c r="F19" s="215"/>
      <c r="G19" s="8">
        <v>32</v>
      </c>
      <c r="H19" s="8" t="s">
        <v>3896</v>
      </c>
    </row>
    <row r="20" spans="1:8" ht="22.5">
      <c r="A20" s="398" t="s">
        <v>4354</v>
      </c>
      <c r="B20" s="8"/>
      <c r="C20" s="8"/>
      <c r="D20" s="8"/>
      <c r="E20" s="215"/>
      <c r="F20" s="215"/>
      <c r="G20" s="8">
        <v>3</v>
      </c>
      <c r="H20" s="8" t="s">
        <v>3896</v>
      </c>
    </row>
    <row r="21" spans="1:8" ht="22.5">
      <c r="A21" s="398" t="s">
        <v>4355</v>
      </c>
      <c r="B21" s="8"/>
      <c r="C21" s="8"/>
      <c r="D21" s="665"/>
      <c r="E21" s="215"/>
      <c r="F21" s="215"/>
      <c r="G21" s="8">
        <v>1</v>
      </c>
      <c r="H21" s="8" t="s">
        <v>3896</v>
      </c>
    </row>
    <row r="22" spans="1:8">
      <c r="A22" s="666" t="s">
        <v>4356</v>
      </c>
      <c r="B22" s="108"/>
      <c r="C22" s="108"/>
      <c r="D22" s="108"/>
      <c r="E22" s="662"/>
      <c r="F22" s="662"/>
      <c r="G22" s="108"/>
      <c r="H22" s="108"/>
    </row>
    <row r="23" spans="1:8" ht="22.5">
      <c r="A23" s="562" t="s">
        <v>4357</v>
      </c>
      <c r="B23" s="665"/>
      <c r="C23" s="50"/>
      <c r="D23" s="50"/>
      <c r="E23" s="667"/>
      <c r="F23" s="667"/>
      <c r="G23" s="50">
        <v>2</v>
      </c>
      <c r="H23" s="8" t="s">
        <v>3896</v>
      </c>
    </row>
    <row r="24" spans="1:8" ht="22.5">
      <c r="A24" s="398" t="s">
        <v>4358</v>
      </c>
      <c r="B24" s="39"/>
      <c r="C24" s="39"/>
      <c r="D24" s="8"/>
      <c r="E24" s="8"/>
      <c r="F24" s="8"/>
      <c r="G24" s="8">
        <v>2</v>
      </c>
      <c r="H24" s="8" t="s">
        <v>3896</v>
      </c>
    </row>
    <row r="25" spans="1:8">
      <c r="A25" s="39" t="s">
        <v>4359</v>
      </c>
      <c r="B25" s="8">
        <f>SUM(B12:B24)</f>
        <v>219</v>
      </c>
      <c r="C25" s="8">
        <f>SUM(C12:C24)</f>
        <v>185</v>
      </c>
      <c r="D25" s="8">
        <f>SUM(D12:D24)</f>
        <v>186</v>
      </c>
      <c r="E25" s="2">
        <f>SUM(E12:E24)</f>
        <v>6</v>
      </c>
      <c r="F25" s="2">
        <v>0</v>
      </c>
      <c r="G25" s="2"/>
      <c r="H25" s="8"/>
    </row>
    <row r="26" spans="1:8">
      <c r="A26" s="668"/>
      <c r="B26" s="668"/>
      <c r="C26" s="668"/>
      <c r="D26" s="668"/>
      <c r="E26" s="668"/>
      <c r="F26" s="668"/>
      <c r="G26" s="668"/>
      <c r="H26" s="668"/>
    </row>
  </sheetData>
  <mergeCells count="5">
    <mergeCell ref="A5:H5"/>
    <mergeCell ref="A6:H6"/>
    <mergeCell ref="A7:H7"/>
    <mergeCell ref="A9:H9"/>
    <mergeCell ref="A26:H26"/>
  </mergeCells>
  <pageMargins left="0.9055118110236221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Resumo Ativadade CAT</vt:lpstr>
      <vt:lpstr>Processos Julgados 1ª Instância</vt:lpstr>
      <vt:lpstr>Processos em Saneamento 1ª Inst</vt:lpstr>
      <vt:lpstr>Produção Julgadores 1ª Instânc </vt:lpstr>
      <vt:lpstr>Média julgadores 1ª Instância</vt:lpstr>
      <vt:lpstr>Processos Julgados COCRE</vt:lpstr>
      <vt:lpstr>Anulação de parte</vt:lpstr>
      <vt:lpstr>Diligências</vt:lpstr>
      <vt:lpstr>Atividade dos conselheiros</vt:lpstr>
      <vt:lpstr>Atividades_REFAZ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cat@sefaz.to.gov.br - 14.7MB (98.5%) - 23/01/2006 10:17:30-0300</dc:title>
  <dc:creator>7161701</dc:creator>
  <cp:lastModifiedBy>6950761</cp:lastModifiedBy>
  <cp:revision>1</cp:revision>
  <cp:lastPrinted>2013-04-19T21:06:36Z</cp:lastPrinted>
  <dcterms:created xsi:type="dcterms:W3CDTF">2006-01-18T14:48:32Z</dcterms:created>
  <dcterms:modified xsi:type="dcterms:W3CDTF">2013-04-19T21:06:43Z</dcterms:modified>
</cp:coreProperties>
</file>