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40" windowHeight="7950" tabRatio="764"/>
  </bookViews>
  <sheets>
    <sheet name="7º repasse FNDE" sheetId="12" r:id="rId1"/>
  </sheets>
  <definedNames>
    <definedName name="_xlnm._FilterDatabase" localSheetId="0" hidden="1">'7º repasse FNDE'!$A$2:$T$58</definedName>
  </definedNames>
  <calcPr calcId="125725"/>
</workbook>
</file>

<file path=xl/calcChain.xml><?xml version="1.0" encoding="utf-8"?>
<calcChain xmlns="http://schemas.openxmlformats.org/spreadsheetml/2006/main">
  <c r="T4" i="12"/>
  <c r="T59" s="1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</calcChain>
</file>

<file path=xl/sharedStrings.xml><?xml version="1.0" encoding="utf-8"?>
<sst xmlns="http://schemas.openxmlformats.org/spreadsheetml/2006/main" count="301" uniqueCount="155">
  <si>
    <t>TOTAL</t>
  </si>
  <si>
    <t>REGIONAL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</si>
  <si>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</si>
  <si>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</si>
  <si>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</si>
  <si>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</si>
  <si>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</si>
  <si>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</si>
  <si>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</si>
  <si>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</si>
  <si>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</si>
  <si>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</si>
  <si>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</si>
  <si>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</si>
  <si>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</si>
  <si>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</si>
  <si>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</si>
  <si>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</si>
  <si>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Gurupi</t>
  </si>
  <si>
    <t>A. PAIS E MESTRES ESC. EST.N.SRA.DO CARMO</t>
  </si>
  <si>
    <t>A.A. AO EDUCANDARIO EVANGELICO JERUSALEM</t>
  </si>
  <si>
    <t>ASS. APOIO COL. EST. ANITA CASSIMIRO MORENO</t>
  </si>
  <si>
    <t>ASSOCIAÇÃO DE APOIO A ESCOLA ESPECIAL AMOR FRATERNAL</t>
  </si>
  <si>
    <t>A.A. COLEGIO ESTADUAL DE ALVORADA</t>
  </si>
  <si>
    <t>A.P.A.DOS EXCEP. DE ALVORADA-APAE</t>
  </si>
  <si>
    <t>ASS. APOIO COL. EST. ADJULIO BALTHAZAR</t>
  </si>
  <si>
    <t>ASS. APOIO ESC. EST. ANA MARIA DE JESUS</t>
  </si>
  <si>
    <t>A..A. ESC. ESPECIAL ABELINHA EM BUSCA DO SABER</t>
  </si>
  <si>
    <t>AAEE INSTITUTO EDUC.SOC. EVANGELICO ARAGUACU</t>
  </si>
  <si>
    <t>10518X</t>
  </si>
  <si>
    <t>ASS. APOIO ESC. EST. JOAO TAVARES MARTINS</t>
  </si>
  <si>
    <t>ASS. APOIO ESC. EST. SALVADOR CAETANO</t>
  </si>
  <si>
    <t>ASS. APOIO ESCOLA ESTADUAL TARSO DUTRA</t>
  </si>
  <si>
    <t>ASSOC. DE AP. DA ESC. EST. OLAVO BILAC</t>
  </si>
  <si>
    <t>A.P.MESTRES DA ESCOLA EST.ELESBAO LIMA</t>
  </si>
  <si>
    <t>6758X</t>
  </si>
  <si>
    <t>A. APOIO COL. EST. ALAIR SENA CONCEICAO</t>
  </si>
  <si>
    <t>A. APOIO COLEGIO EST. CANDIDO FIGUEIRA</t>
  </si>
  <si>
    <t>4802X</t>
  </si>
  <si>
    <t>A.A. COLEGIO ESTADUAL TIRADENTES</t>
  </si>
  <si>
    <t>A.A. ESC ESPECIAL ANJO DA GUARDA</t>
  </si>
  <si>
    <t>A.A. ESC. EST. DONA GERCINA BORGES TEIXEIRA</t>
  </si>
  <si>
    <t>A.A. ESC. EST.ISOL.E IND.REG.DE GURUPI</t>
  </si>
  <si>
    <t>A.P.E MESTRES DA E. E.BENEDITO P.BANDEIRA</t>
  </si>
  <si>
    <t>A. DE PAIS E MESTRES/ESC. EST. VILA GUARACY</t>
  </si>
  <si>
    <t>A. EDUCACIONAL PRES. COSTA E SILVA</t>
  </si>
  <si>
    <t>A.A. DO COL. PAROQUIAL BERNARDO SAYAO</t>
  </si>
  <si>
    <t>A.A. ESCOLAR DO COL. EST. JOSE SEABRA</t>
  </si>
  <si>
    <t>A.A. DO INSTITUTO PRESBITERIANO ARAGUAIA</t>
  </si>
  <si>
    <t>A.A. DO INSTITUTO PRESBITERIANO EDUCACIONAL</t>
  </si>
  <si>
    <t>A.A. ESC. EST. DR. JOAQUIM P. DA COSTA</t>
  </si>
  <si>
    <t>A.A. ESC. EST. HERCILIA CARVALHO DA SILVA</t>
  </si>
  <si>
    <t>A.A. ESCOLA ESTADUAL SETOR AEROPORTO</t>
  </si>
  <si>
    <t>A.A. ESCOLAR DA ESC. EST. DR.WALDIR LINS</t>
  </si>
  <si>
    <t>A.P.M.AL.MAIORES DE ID.C.POSITIVO GURUPI</t>
  </si>
  <si>
    <t>APM. DA INSTITUIÇÃO BENEFICENTE IRMÃ DULCE</t>
  </si>
  <si>
    <t>ASSOC APOIO INSTITUTO EDUCACIONAL PASSO A PASSO</t>
  </si>
  <si>
    <t>ASSOC. A. CENTRO DE ENS. MÉDIO ARY R. VALADÃO FILHO</t>
  </si>
  <si>
    <t>ASSOC. DE APOIO COL. EST. DE GURUPI</t>
  </si>
  <si>
    <t>ASSOC. DE APOIO ESC. EST. BOM JESUS</t>
  </si>
  <si>
    <t>ASSOCIAÇÃO DE APOIO A ESCOLA ESPECIAL SÃO FRANCISCO DE ASSIS</t>
  </si>
  <si>
    <t>INSTITUTO SOCIAL EVANG DE GURUPI/EDUC. EVANG. EBENÉZER</t>
  </si>
  <si>
    <t>6677X</t>
  </si>
  <si>
    <t>AAEC PEDRO LUIZ BONFIM/ADELÁIDE FRANCISCO SOARES</t>
  </si>
  <si>
    <t>A. A.DO COLEGIO EST. DE PALMEIROPOLIS</t>
  </si>
  <si>
    <t>A.A. ESCOLA ESTADUAL PROFESSORA ONEIDES</t>
  </si>
  <si>
    <t>A.A. ESC. EST.TANCREDO DE ALMEIDA NEVES</t>
  </si>
  <si>
    <t>A.A. AO COLEGIO ESTADUAL D. ALANO</t>
  </si>
  <si>
    <t>A.A. A ESC. EST.NOSSA SENHORA APARECIDA</t>
  </si>
  <si>
    <t>ASS. DE APOIO ESC. EST.PE.JOSE DE ANCHIETA</t>
  </si>
  <si>
    <t>A.A DA ESCOLA ESTADUAL RETIRO</t>
  </si>
  <si>
    <t>ASS.PAIS E M.ESC. EST.PORTO RIO MARANHAO</t>
  </si>
  <si>
    <t>ASSOCIAÇÃO COLEGIO ESTADUAL FAMÍLIA AGRÍCOLA JOSÉ PORFÍRIO DE SOUZA</t>
  </si>
  <si>
    <t>A.P.M.E ALUNOS COL. EST. REGINA S. CAMPOS</t>
  </si>
  <si>
    <t>ASS.PAIS MEST.ESC EST JOSE LOPES CHAVES</t>
  </si>
  <si>
    <t>AS. APOIO ESCOLA ESTADUAL OLAVO BILAC</t>
  </si>
  <si>
    <t>A.A. DO COLEGIO ESTADUAL DE TALISMA</t>
  </si>
  <si>
    <t>VALOR REPASSE (R$)</t>
  </si>
  <si>
    <t>01034192000110</t>
  </si>
  <si>
    <t>03172227000102</t>
  </si>
  <si>
    <t>01304570000138</t>
  </si>
  <si>
    <t>07953958000146</t>
  </si>
  <si>
    <t>01269283000134</t>
  </si>
  <si>
    <t>02201735000109</t>
  </si>
  <si>
    <t>01138432000126</t>
  </si>
  <si>
    <t>01221145000185</t>
  </si>
  <si>
    <t>07924466000122</t>
  </si>
  <si>
    <t>01181183000151</t>
  </si>
  <si>
    <t>01133707000139</t>
  </si>
  <si>
    <t>01341484000103</t>
  </si>
  <si>
    <t>01239275000145</t>
  </si>
  <si>
    <t>01892440000163</t>
  </si>
  <si>
    <t>01865387000101</t>
  </si>
  <si>
    <t>01257080000128</t>
  </si>
  <si>
    <t>01262902000169</t>
  </si>
  <si>
    <t>01263350000103</t>
  </si>
  <si>
    <t>17617389000111</t>
  </si>
  <si>
    <t>01268334000103</t>
  </si>
  <si>
    <t>03011592000135</t>
  </si>
  <si>
    <t>01136026000124</t>
  </si>
  <si>
    <t>01918955000195</t>
  </si>
  <si>
    <t>01888719000173</t>
  </si>
  <si>
    <t>01865371000107</t>
  </si>
  <si>
    <t>01910570000181</t>
  </si>
  <si>
    <t>03060918000114</t>
  </si>
  <si>
    <t>07217559000117</t>
  </si>
  <si>
    <t>01865386000167</t>
  </si>
  <si>
    <t>01465790000143</t>
  </si>
  <si>
    <t>01343701000196</t>
  </si>
  <si>
    <t>01936535000131</t>
  </si>
  <si>
    <t>01865432000128</t>
  </si>
  <si>
    <t>10807313000100</t>
  </si>
  <si>
    <t>10450172000110</t>
  </si>
  <si>
    <t>02152392000130</t>
  </si>
  <si>
    <t>01887135000183</t>
  </si>
  <si>
    <t>01865430000139</t>
  </si>
  <si>
    <t>07947356000186</t>
  </si>
  <si>
    <t>01447846000137</t>
  </si>
  <si>
    <t>02080228000164</t>
  </si>
  <si>
    <t>01210496000190</t>
  </si>
  <si>
    <t>01262903000103</t>
  </si>
  <si>
    <t>01136008000142</t>
  </si>
  <si>
    <t>01133705000140</t>
  </si>
  <si>
    <t>01393269000148</t>
  </si>
  <si>
    <t>01190190000110</t>
  </si>
  <si>
    <t>04205236000115</t>
  </si>
  <si>
    <t>01296366000112</t>
  </si>
  <si>
    <t>19235997000197</t>
  </si>
  <si>
    <t>01431377000168</t>
  </si>
  <si>
    <t>01221141000105</t>
  </si>
  <si>
    <t>01268287000106</t>
  </si>
  <si>
    <t>07547605000146</t>
  </si>
  <si>
    <t>001</t>
  </si>
  <si>
    <t>104</t>
  </si>
  <si>
    <t>Alianca do Tocantins</t>
  </si>
  <si>
    <t>Alvorada</t>
  </si>
  <si>
    <t>Araguacu</t>
  </si>
  <si>
    <t>Cariri do Tocantins</t>
  </si>
  <si>
    <t>Crixas do Tocantins</t>
  </si>
  <si>
    <t>Duere</t>
  </si>
  <si>
    <t>Figueiropolis</t>
  </si>
  <si>
    <t>Formoso do Araguaia</t>
  </si>
  <si>
    <t>ASSOCIAÇÃO DE APOIO DA ESCOLA INDÍGENA TAINÁ DA ALDEIA CANUANA</t>
  </si>
  <si>
    <t>Jau do Tocantins</t>
  </si>
  <si>
    <t>Palmeiropolis</t>
  </si>
  <si>
    <t>Peixe</t>
  </si>
  <si>
    <t>Sandolandia</t>
  </si>
  <si>
    <t>Sao Salvador do Tocantins</t>
  </si>
  <si>
    <t>Sao Valerio da Natividade</t>
  </si>
  <si>
    <t>Sucupira</t>
  </si>
  <si>
    <t>Talisma</t>
  </si>
  <si>
    <t>27701257000127</t>
  </si>
  <si>
    <t>7º REPASSE DETALHADO FNDE PNAE - TOCANTINS / 2018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</si>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</sst>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7" fillId="2" borderId="11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3" fontId="2" fillId="0" borderId="1" xfId="1" applyFont="1" applyFill="1" applyBorder="1" applyAlignment="1">
      <alignment wrapText="1"/>
    </xf>
    <xf numFmtId="43" fontId="2" fillId="0" borderId="1" xfId="1" applyFont="1" applyFill="1" applyBorder="1" applyAlignment="1">
      <alignment horizontal="right" wrapText="1"/>
    </xf>
    <xf numFmtId="0" fontId="6" fillId="2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9"/>
  <sheetViews>
    <sheetView tabSelected="1" zoomScale="70" zoomScaleNormal="70" workbookViewId="0">
      <selection sqref="A1:T1"/>
    </sheetView>
  </sheetViews>
  <sheetFormatPr defaultRowHeight="15"/>
  <cols>
    <col min="1" max="1" width="19.42578125" style="2" customWidth="1"/>
    <col min="2" max="2" width="27.140625" style="2" bestFit="1" customWidth="1"/>
    <col min="3" max="3" width="81.7109375" style="2" customWidth="1"/>
    <col min="4" max="4" width="18.7109375" style="3" bestFit="1" customWidth="1"/>
    <col min="5" max="5" width="11.42578125" style="3" bestFit="1" customWidth="1"/>
    <col min="6" max="6" width="15.5703125" style="3" bestFit="1" customWidth="1"/>
    <col min="7" max="7" width="17.85546875" style="3" customWidth="1"/>
    <col min="8" max="8" width="17.5703125" style="3" customWidth="1"/>
    <col min="9" max="9" width="13" style="3" bestFit="1" customWidth="1"/>
    <col min="10" max="11" width="16.7109375" style="3" bestFit="1" customWidth="1"/>
    <col min="12" max="12" width="13" style="3" bestFit="1" customWidth="1"/>
    <col min="13" max="13" width="12.7109375" style="3" bestFit="1" customWidth="1"/>
    <col min="14" max="14" width="12.140625" style="3" bestFit="1" customWidth="1"/>
    <col min="15" max="15" width="14.28515625" style="3" bestFit="1" customWidth="1"/>
    <col min="16" max="16" width="13.140625" style="3" bestFit="1" customWidth="1"/>
    <col min="17" max="17" width="10.140625" style="3" bestFit="1" customWidth="1"/>
    <col min="18" max="18" width="12.140625" style="3" bestFit="1" customWidth="1"/>
    <col min="19" max="19" width="14.42578125" style="3" bestFit="1" customWidth="1"/>
    <col min="20" max="20" width="17" style="3" customWidth="1"/>
    <col min="21" max="16384" width="9.140625" style="2"/>
  </cols>
  <sheetData>
    <row r="1" spans="1:22" ht="38.25" thickBot="1">
      <c r="A1" s="14" t="s">
        <v>152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  <c r="U1" s="1"/>
      <c r="V1" s="1"/>
    </row>
    <row r="2" spans="1:22" ht="15.75">
      <c r="A2" s="17" t="s">
        <v>1</v>
      </c>
      <c r="B2" s="19" t="s">
        <v>2</v>
      </c>
      <c r="C2" s="19" t="s">
        <v>17</v>
      </c>
      <c r="D2" s="8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9" t="s">
        <v>14</v>
      </c>
      <c r="R2" s="19" t="s">
        <v>15</v>
      </c>
      <c r="S2" s="19" t="s">
        <v>16</v>
      </c>
      <c r="T2" s="21" t="s">
        <v>77</v>
      </c>
      <c r="U2" s="1"/>
      <c r="V2" s="1"/>
    </row>
    <row r="3" spans="1:22" ht="63">
      <c r="A3" s="18"/>
      <c r="B3" s="20"/>
      <c r="C3" s="20"/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13" t="s">
        <v>153</v>
      </c>
      <c r="M3" s="13" t="s">
        <v>11</v>
      </c>
      <c r="N3" s="13" t="s">
        <v>12</v>
      </c>
      <c r="O3" s="13" t="s">
        <v>13</v>
      </c>
      <c r="P3" s="13" t="s">
        <v>154</v>
      </c>
      <c r="Q3" s="20"/>
      <c r="R3" s="20"/>
      <c r="S3" s="20"/>
      <c r="T3" s="22"/>
      <c r="U3" s="1"/>
      <c r="V3" s="1"/>
    </row>
    <row r="4" spans="1:22">
      <c r="A4" s="11" t="s">
        <v>18</v>
      </c>
      <c r="B4" s="11" t="s">
        <v>134</v>
      </c>
      <c r="C4" s="11" t="s">
        <v>21</v>
      </c>
      <c r="D4" s="7" t="s">
        <v>80</v>
      </c>
      <c r="E4" s="12">
        <v>0</v>
      </c>
      <c r="F4" s="12">
        <v>0</v>
      </c>
      <c r="G4" s="12">
        <v>0</v>
      </c>
      <c r="H4" s="12">
        <v>748.8</v>
      </c>
      <c r="I4" s="12">
        <v>0</v>
      </c>
      <c r="J4" s="12">
        <v>0</v>
      </c>
      <c r="K4" s="12">
        <v>1440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7" t="s">
        <v>132</v>
      </c>
      <c r="R4" s="7">
        <v>3972</v>
      </c>
      <c r="S4" s="7">
        <v>245984</v>
      </c>
      <c r="T4" s="10">
        <f>SUM(E4:P4)</f>
        <v>2188.8000000000002</v>
      </c>
      <c r="U4" s="1"/>
      <c r="V4" s="1"/>
    </row>
    <row r="5" spans="1:22">
      <c r="A5" s="11" t="s">
        <v>18</v>
      </c>
      <c r="B5" s="11" t="s">
        <v>134</v>
      </c>
      <c r="C5" s="11" t="s">
        <v>20</v>
      </c>
      <c r="D5" s="7" t="s">
        <v>79</v>
      </c>
      <c r="E5" s="12">
        <v>0</v>
      </c>
      <c r="F5" s="12">
        <v>0</v>
      </c>
      <c r="G5" s="12">
        <v>0</v>
      </c>
      <c r="H5" s="12">
        <v>921.6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7" t="s">
        <v>132</v>
      </c>
      <c r="R5" s="7">
        <v>3972</v>
      </c>
      <c r="S5" s="7">
        <v>54666</v>
      </c>
      <c r="T5" s="10">
        <f t="shared" ref="T5:T58" si="0">SUM(E5:P5)</f>
        <v>921.6</v>
      </c>
      <c r="U5" s="1"/>
      <c r="V5" s="1"/>
    </row>
    <row r="6" spans="1:22">
      <c r="A6" s="11" t="s">
        <v>18</v>
      </c>
      <c r="B6" s="11" t="s">
        <v>134</v>
      </c>
      <c r="C6" s="11" t="s">
        <v>22</v>
      </c>
      <c r="D6" s="7" t="s">
        <v>81</v>
      </c>
      <c r="E6" s="12">
        <v>0</v>
      </c>
      <c r="F6" s="12">
        <v>84.8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435.2</v>
      </c>
      <c r="Q6" s="7" t="s">
        <v>132</v>
      </c>
      <c r="R6" s="7">
        <v>3972</v>
      </c>
      <c r="S6" s="7">
        <v>90115</v>
      </c>
      <c r="T6" s="10">
        <f t="shared" si="0"/>
        <v>520</v>
      </c>
      <c r="U6" s="1"/>
      <c r="V6" s="1"/>
    </row>
    <row r="7" spans="1:22">
      <c r="A7" s="11" t="s">
        <v>18</v>
      </c>
      <c r="B7" s="11" t="s">
        <v>134</v>
      </c>
      <c r="C7" s="11" t="s">
        <v>19</v>
      </c>
      <c r="D7" s="7" t="s">
        <v>78</v>
      </c>
      <c r="E7" s="12">
        <v>0</v>
      </c>
      <c r="F7" s="12">
        <v>0</v>
      </c>
      <c r="G7" s="12">
        <v>0</v>
      </c>
      <c r="H7" s="12">
        <v>993.6</v>
      </c>
      <c r="I7" s="12">
        <v>307.39999999999998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422.4</v>
      </c>
      <c r="Q7" s="7" t="s">
        <v>132</v>
      </c>
      <c r="R7" s="7">
        <v>3972</v>
      </c>
      <c r="S7" s="7">
        <v>243590</v>
      </c>
      <c r="T7" s="10">
        <f t="shared" si="0"/>
        <v>1723.4</v>
      </c>
      <c r="U7" s="1"/>
      <c r="V7" s="1"/>
    </row>
    <row r="8" spans="1:22">
      <c r="A8" s="11" t="s">
        <v>18</v>
      </c>
      <c r="B8" s="11" t="s">
        <v>135</v>
      </c>
      <c r="C8" s="11" t="s">
        <v>25</v>
      </c>
      <c r="D8" s="7" t="s">
        <v>84</v>
      </c>
      <c r="E8" s="12">
        <v>0</v>
      </c>
      <c r="F8" s="12">
        <v>0</v>
      </c>
      <c r="G8" s="12">
        <v>0</v>
      </c>
      <c r="H8" s="12">
        <v>1663.2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7" t="s">
        <v>132</v>
      </c>
      <c r="R8" s="7">
        <v>1303</v>
      </c>
      <c r="S8" s="7">
        <v>103462</v>
      </c>
      <c r="T8" s="10">
        <f t="shared" si="0"/>
        <v>1663.2</v>
      </c>
      <c r="U8" s="1"/>
      <c r="V8" s="1"/>
    </row>
    <row r="9" spans="1:22">
      <c r="A9" s="11" t="s">
        <v>18</v>
      </c>
      <c r="B9" s="11" t="s">
        <v>135</v>
      </c>
      <c r="C9" s="11" t="s">
        <v>23</v>
      </c>
      <c r="D9" s="7" t="s">
        <v>82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3211.2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7" t="s">
        <v>132</v>
      </c>
      <c r="R9" s="7">
        <v>1303</v>
      </c>
      <c r="S9" s="7">
        <v>88544</v>
      </c>
      <c r="T9" s="10">
        <f t="shared" si="0"/>
        <v>3211.2</v>
      </c>
      <c r="U9" s="1"/>
      <c r="V9" s="1"/>
    </row>
    <row r="10" spans="1:22">
      <c r="A10" s="11" t="s">
        <v>18</v>
      </c>
      <c r="B10" s="11" t="s">
        <v>135</v>
      </c>
      <c r="C10" s="11" t="s">
        <v>24</v>
      </c>
      <c r="D10" s="7" t="s">
        <v>83</v>
      </c>
      <c r="E10" s="12">
        <v>0</v>
      </c>
      <c r="F10" s="12">
        <v>116.6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512</v>
      </c>
      <c r="Q10" s="7" t="s">
        <v>132</v>
      </c>
      <c r="R10" s="7">
        <v>1303</v>
      </c>
      <c r="S10" s="7">
        <v>101826</v>
      </c>
      <c r="T10" s="10">
        <f t="shared" si="0"/>
        <v>628.6</v>
      </c>
      <c r="U10" s="1"/>
      <c r="V10" s="1"/>
    </row>
    <row r="11" spans="1:22">
      <c r="A11" s="11" t="s">
        <v>18</v>
      </c>
      <c r="B11" s="11" t="s">
        <v>135</v>
      </c>
      <c r="C11" s="11" t="s">
        <v>26</v>
      </c>
      <c r="D11" s="7" t="s">
        <v>85</v>
      </c>
      <c r="E11" s="12">
        <v>0</v>
      </c>
      <c r="F11" s="12">
        <v>0</v>
      </c>
      <c r="G11" s="12">
        <v>0</v>
      </c>
      <c r="H11" s="12">
        <v>345.6</v>
      </c>
      <c r="I11" s="12">
        <v>222.6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422.4</v>
      </c>
      <c r="Q11" s="7" t="s">
        <v>132</v>
      </c>
      <c r="R11" s="7">
        <v>1303</v>
      </c>
      <c r="S11" s="7">
        <v>103691</v>
      </c>
      <c r="T11" s="10">
        <f t="shared" si="0"/>
        <v>990.6</v>
      </c>
      <c r="U11" s="1"/>
      <c r="V11" s="1"/>
    </row>
    <row r="12" spans="1:22">
      <c r="A12" s="11" t="s">
        <v>18</v>
      </c>
      <c r="B12" s="11" t="s">
        <v>136</v>
      </c>
      <c r="C12" s="11" t="s">
        <v>30</v>
      </c>
      <c r="D12" s="7" t="s">
        <v>88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1987.2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7" t="s">
        <v>132</v>
      </c>
      <c r="R12" s="7">
        <v>1304</v>
      </c>
      <c r="S12" s="7">
        <v>112542</v>
      </c>
      <c r="T12" s="10">
        <f t="shared" si="0"/>
        <v>1987.2</v>
      </c>
      <c r="U12" s="1"/>
      <c r="V12" s="1"/>
    </row>
    <row r="13" spans="1:22">
      <c r="A13" s="11" t="s">
        <v>18</v>
      </c>
      <c r="B13" s="11" t="s">
        <v>136</v>
      </c>
      <c r="C13" s="11" t="s">
        <v>27</v>
      </c>
      <c r="D13" s="7" t="s">
        <v>86</v>
      </c>
      <c r="E13" s="12">
        <v>0</v>
      </c>
      <c r="F13" s="12">
        <v>42.4</v>
      </c>
      <c r="G13" s="12">
        <v>0</v>
      </c>
      <c r="H13" s="12">
        <v>36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371.2</v>
      </c>
      <c r="Q13" s="7" t="s">
        <v>132</v>
      </c>
      <c r="R13" s="7">
        <v>1304</v>
      </c>
      <c r="S13" s="7">
        <v>136417</v>
      </c>
      <c r="T13" s="10">
        <f t="shared" si="0"/>
        <v>449.6</v>
      </c>
      <c r="U13" s="1"/>
      <c r="V13" s="1"/>
    </row>
    <row r="14" spans="1:22">
      <c r="A14" s="11" t="s">
        <v>18</v>
      </c>
      <c r="B14" s="11" t="s">
        <v>136</v>
      </c>
      <c r="C14" s="11" t="s">
        <v>31</v>
      </c>
      <c r="D14" s="7" t="s">
        <v>89</v>
      </c>
      <c r="E14" s="12">
        <v>0</v>
      </c>
      <c r="F14" s="12">
        <v>0</v>
      </c>
      <c r="G14" s="12">
        <v>0</v>
      </c>
      <c r="H14" s="12">
        <v>1166.4000000000001</v>
      </c>
      <c r="I14" s="12">
        <v>413.4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7" t="s">
        <v>132</v>
      </c>
      <c r="R14" s="7">
        <v>1304</v>
      </c>
      <c r="S14" s="7">
        <v>105589</v>
      </c>
      <c r="T14" s="10">
        <f t="shared" si="0"/>
        <v>1579.8000000000002</v>
      </c>
      <c r="U14" s="1"/>
      <c r="V14" s="1"/>
    </row>
    <row r="15" spans="1:22">
      <c r="A15" s="11" t="s">
        <v>18</v>
      </c>
      <c r="B15" s="11" t="s">
        <v>136</v>
      </c>
      <c r="C15" s="11" t="s">
        <v>28</v>
      </c>
      <c r="D15" s="7" t="s">
        <v>87</v>
      </c>
      <c r="E15" s="12">
        <v>0</v>
      </c>
      <c r="F15" s="12">
        <v>0</v>
      </c>
      <c r="G15" s="12">
        <v>0</v>
      </c>
      <c r="H15" s="12">
        <v>892.8</v>
      </c>
      <c r="I15" s="12">
        <v>0</v>
      </c>
      <c r="J15" s="12">
        <v>0</v>
      </c>
      <c r="K15" s="12">
        <v>540</v>
      </c>
      <c r="L15" s="12">
        <v>0</v>
      </c>
      <c r="M15" s="12">
        <v>0</v>
      </c>
      <c r="N15" s="12">
        <v>0</v>
      </c>
      <c r="O15" s="12">
        <v>0</v>
      </c>
      <c r="P15" s="12">
        <v>89.6</v>
      </c>
      <c r="Q15" s="7" t="s">
        <v>132</v>
      </c>
      <c r="R15" s="7">
        <v>1304</v>
      </c>
      <c r="S15" s="7" t="s">
        <v>29</v>
      </c>
      <c r="T15" s="10">
        <f t="shared" si="0"/>
        <v>1522.3999999999999</v>
      </c>
      <c r="U15" s="1"/>
      <c r="V15" s="1"/>
    </row>
    <row r="16" spans="1:22">
      <c r="A16" s="11" t="s">
        <v>18</v>
      </c>
      <c r="B16" s="11" t="s">
        <v>137</v>
      </c>
      <c r="C16" s="11" t="s">
        <v>32</v>
      </c>
      <c r="D16" s="7" t="s">
        <v>90</v>
      </c>
      <c r="E16" s="12">
        <v>0</v>
      </c>
      <c r="F16" s="12">
        <v>0</v>
      </c>
      <c r="G16" s="12">
        <v>0</v>
      </c>
      <c r="H16" s="12">
        <v>439.2</v>
      </c>
      <c r="I16" s="12">
        <v>0</v>
      </c>
      <c r="J16" s="12">
        <v>0</v>
      </c>
      <c r="K16" s="12">
        <v>1072.8</v>
      </c>
      <c r="L16" s="12">
        <v>0</v>
      </c>
      <c r="M16" s="12">
        <v>0</v>
      </c>
      <c r="N16" s="12">
        <v>0</v>
      </c>
      <c r="O16" s="12">
        <v>0</v>
      </c>
      <c r="P16" s="12">
        <v>268.8</v>
      </c>
      <c r="Q16" s="7" t="s">
        <v>132</v>
      </c>
      <c r="R16" s="7">
        <v>794</v>
      </c>
      <c r="S16" s="7">
        <v>245496</v>
      </c>
      <c r="T16" s="10">
        <f t="shared" si="0"/>
        <v>1780.8</v>
      </c>
      <c r="U16" s="1"/>
      <c r="V16" s="1"/>
    </row>
    <row r="17" spans="1:22">
      <c r="A17" s="11" t="s">
        <v>18</v>
      </c>
      <c r="B17" s="11" t="s">
        <v>138</v>
      </c>
      <c r="C17" s="11" t="s">
        <v>33</v>
      </c>
      <c r="D17" s="7" t="s">
        <v>91</v>
      </c>
      <c r="E17" s="12">
        <v>0</v>
      </c>
      <c r="F17" s="12">
        <v>0</v>
      </c>
      <c r="G17" s="12">
        <v>0</v>
      </c>
      <c r="H17" s="12">
        <v>482.4</v>
      </c>
      <c r="I17" s="12">
        <v>0</v>
      </c>
      <c r="J17" s="12">
        <v>0</v>
      </c>
      <c r="K17" s="12">
        <v>446.4</v>
      </c>
      <c r="L17" s="12">
        <v>0</v>
      </c>
      <c r="M17" s="12">
        <v>0</v>
      </c>
      <c r="N17" s="12">
        <v>0</v>
      </c>
      <c r="O17" s="12">
        <v>0</v>
      </c>
      <c r="P17" s="12">
        <v>115.2</v>
      </c>
      <c r="Q17" s="7" t="s">
        <v>132</v>
      </c>
      <c r="R17" s="7">
        <v>794</v>
      </c>
      <c r="S17" s="7">
        <v>13498</v>
      </c>
      <c r="T17" s="10">
        <f t="shared" si="0"/>
        <v>1044</v>
      </c>
      <c r="U17" s="1"/>
      <c r="V17" s="1"/>
    </row>
    <row r="18" spans="1:22">
      <c r="A18" s="11" t="s">
        <v>18</v>
      </c>
      <c r="B18" s="11" t="s">
        <v>139</v>
      </c>
      <c r="C18" s="11" t="s">
        <v>34</v>
      </c>
      <c r="D18" s="7" t="s">
        <v>92</v>
      </c>
      <c r="E18" s="12">
        <v>0</v>
      </c>
      <c r="F18" s="12">
        <v>0</v>
      </c>
      <c r="G18" s="12">
        <v>0</v>
      </c>
      <c r="H18" s="12">
        <v>1915.2</v>
      </c>
      <c r="I18" s="12">
        <v>254.4</v>
      </c>
      <c r="J18" s="12">
        <v>0</v>
      </c>
      <c r="K18" s="12">
        <v>1288.8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7" t="s">
        <v>132</v>
      </c>
      <c r="R18" s="7">
        <v>794</v>
      </c>
      <c r="S18" s="7" t="s">
        <v>35</v>
      </c>
      <c r="T18" s="10">
        <f t="shared" si="0"/>
        <v>3458.3999999999996</v>
      </c>
      <c r="U18" s="1"/>
      <c r="V18" s="1"/>
    </row>
    <row r="19" spans="1:22">
      <c r="A19" s="11" t="s">
        <v>18</v>
      </c>
      <c r="B19" s="11" t="s">
        <v>140</v>
      </c>
      <c r="C19" s="11" t="s">
        <v>36</v>
      </c>
      <c r="D19" s="7" t="s">
        <v>93</v>
      </c>
      <c r="E19" s="12">
        <v>0</v>
      </c>
      <c r="F19" s="12">
        <v>0</v>
      </c>
      <c r="G19" s="12">
        <v>0</v>
      </c>
      <c r="H19" s="12">
        <v>0</v>
      </c>
      <c r="I19" s="12">
        <v>137.80000000000001</v>
      </c>
      <c r="J19" s="12">
        <v>0</v>
      </c>
      <c r="K19" s="12">
        <v>1728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7" t="s">
        <v>132</v>
      </c>
      <c r="R19" s="7">
        <v>3978</v>
      </c>
      <c r="S19" s="7">
        <v>52639</v>
      </c>
      <c r="T19" s="10">
        <f t="shared" si="0"/>
        <v>1865.8</v>
      </c>
      <c r="U19" s="1"/>
      <c r="V19" s="1"/>
    </row>
    <row r="20" spans="1:22">
      <c r="A20" s="11" t="s">
        <v>18</v>
      </c>
      <c r="B20" s="11" t="s">
        <v>140</v>
      </c>
      <c r="C20" s="11" t="s">
        <v>37</v>
      </c>
      <c r="D20" s="7" t="s">
        <v>94</v>
      </c>
      <c r="E20" s="12">
        <v>0</v>
      </c>
      <c r="F20" s="12">
        <v>0</v>
      </c>
      <c r="G20" s="12">
        <v>0</v>
      </c>
      <c r="H20" s="12">
        <v>2332.8000000000002</v>
      </c>
      <c r="I20" s="12">
        <v>254.4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185.6</v>
      </c>
      <c r="Q20" s="7" t="s">
        <v>132</v>
      </c>
      <c r="R20" s="7">
        <v>3978</v>
      </c>
      <c r="S20" s="7" t="s">
        <v>38</v>
      </c>
      <c r="T20" s="10">
        <f t="shared" si="0"/>
        <v>2772.8</v>
      </c>
      <c r="U20" s="1"/>
      <c r="V20" s="1"/>
    </row>
    <row r="21" spans="1:22">
      <c r="A21" s="11" t="s">
        <v>18</v>
      </c>
      <c r="B21" s="11" t="s">
        <v>141</v>
      </c>
      <c r="C21" s="11" t="s">
        <v>43</v>
      </c>
      <c r="D21" s="7" t="s">
        <v>99</v>
      </c>
      <c r="E21" s="12">
        <v>0</v>
      </c>
      <c r="F21" s="12">
        <v>0</v>
      </c>
      <c r="G21" s="12">
        <v>0</v>
      </c>
      <c r="H21" s="12">
        <v>1080</v>
      </c>
      <c r="I21" s="12">
        <v>0</v>
      </c>
      <c r="J21" s="12">
        <v>0</v>
      </c>
      <c r="K21" s="12">
        <v>864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7" t="s">
        <v>132</v>
      </c>
      <c r="R21" s="7">
        <v>3123</v>
      </c>
      <c r="S21" s="7">
        <v>303240</v>
      </c>
      <c r="T21" s="10">
        <f t="shared" si="0"/>
        <v>1944</v>
      </c>
      <c r="U21" s="1"/>
      <c r="V21" s="1"/>
    </row>
    <row r="22" spans="1:22">
      <c r="A22" s="11" t="s">
        <v>18</v>
      </c>
      <c r="B22" s="11" t="s">
        <v>141</v>
      </c>
      <c r="C22" s="11" t="s">
        <v>39</v>
      </c>
      <c r="D22" s="7" t="s">
        <v>95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3348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7" t="s">
        <v>132</v>
      </c>
      <c r="R22" s="7">
        <v>3123</v>
      </c>
      <c r="S22" s="7">
        <v>302988</v>
      </c>
      <c r="T22" s="10">
        <f t="shared" si="0"/>
        <v>3348</v>
      </c>
      <c r="U22" s="1"/>
      <c r="V22" s="1"/>
    </row>
    <row r="23" spans="1:22">
      <c r="A23" s="11" t="s">
        <v>18</v>
      </c>
      <c r="B23" s="11" t="s">
        <v>141</v>
      </c>
      <c r="C23" s="11" t="s">
        <v>40</v>
      </c>
      <c r="D23" s="7" t="s">
        <v>96</v>
      </c>
      <c r="E23" s="12">
        <v>0</v>
      </c>
      <c r="F23" s="12">
        <v>0</v>
      </c>
      <c r="G23" s="12">
        <v>0</v>
      </c>
      <c r="H23" s="12">
        <v>136.80000000000001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256</v>
      </c>
      <c r="Q23" s="7" t="s">
        <v>132</v>
      </c>
      <c r="R23" s="7">
        <v>3123</v>
      </c>
      <c r="S23" s="7">
        <v>168211</v>
      </c>
      <c r="T23" s="10">
        <f t="shared" si="0"/>
        <v>392.8</v>
      </c>
      <c r="U23" s="1"/>
      <c r="V23" s="1"/>
    </row>
    <row r="24" spans="1:22">
      <c r="A24" s="11" t="s">
        <v>18</v>
      </c>
      <c r="B24" s="11" t="s">
        <v>141</v>
      </c>
      <c r="C24" s="11" t="s">
        <v>41</v>
      </c>
      <c r="D24" s="7" t="s">
        <v>97</v>
      </c>
      <c r="E24" s="12">
        <v>0</v>
      </c>
      <c r="F24" s="12">
        <v>0</v>
      </c>
      <c r="G24" s="12">
        <v>0</v>
      </c>
      <c r="H24" s="12">
        <v>2916</v>
      </c>
      <c r="I24" s="12">
        <v>243.8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729.6</v>
      </c>
      <c r="Q24" s="7" t="s">
        <v>132</v>
      </c>
      <c r="R24" s="7">
        <v>3123</v>
      </c>
      <c r="S24" s="7">
        <v>302880</v>
      </c>
      <c r="T24" s="10">
        <f t="shared" si="0"/>
        <v>3889.4</v>
      </c>
      <c r="U24" s="1"/>
      <c r="V24" s="1"/>
    </row>
    <row r="25" spans="1:22">
      <c r="A25" s="11" t="s">
        <v>18</v>
      </c>
      <c r="B25" s="11" t="s">
        <v>141</v>
      </c>
      <c r="C25" s="11" t="s">
        <v>142</v>
      </c>
      <c r="D25" s="7" t="s">
        <v>151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180</v>
      </c>
      <c r="L25" s="12">
        <v>0</v>
      </c>
      <c r="M25" s="12">
        <v>1804.8</v>
      </c>
      <c r="N25" s="12">
        <v>0</v>
      </c>
      <c r="O25" s="12">
        <v>0</v>
      </c>
      <c r="P25" s="12">
        <v>83.2</v>
      </c>
      <c r="Q25" s="7" t="s">
        <v>132</v>
      </c>
      <c r="R25" s="7">
        <v>3223</v>
      </c>
      <c r="S25" s="7">
        <v>169463</v>
      </c>
      <c r="T25" s="10">
        <f t="shared" si="0"/>
        <v>2068</v>
      </c>
      <c r="U25" s="1"/>
      <c r="V25" s="1"/>
    </row>
    <row r="26" spans="1:22">
      <c r="A26" s="11" t="s">
        <v>18</v>
      </c>
      <c r="B26" s="11" t="s">
        <v>18</v>
      </c>
      <c r="C26" s="11" t="s">
        <v>57</v>
      </c>
      <c r="D26" s="7" t="s">
        <v>113</v>
      </c>
      <c r="E26" s="12">
        <v>0</v>
      </c>
      <c r="F26" s="12">
        <v>0</v>
      </c>
      <c r="G26" s="12">
        <v>0</v>
      </c>
      <c r="H26" s="12">
        <v>0</v>
      </c>
      <c r="I26" s="12">
        <v>180.2</v>
      </c>
      <c r="J26" s="12">
        <v>0</v>
      </c>
      <c r="K26" s="12">
        <v>4420.8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7" t="s">
        <v>132</v>
      </c>
      <c r="R26" s="7">
        <v>794</v>
      </c>
      <c r="S26" s="7">
        <v>420646</v>
      </c>
      <c r="T26" s="10">
        <f t="shared" si="0"/>
        <v>4601</v>
      </c>
      <c r="U26" s="1"/>
      <c r="V26" s="1"/>
    </row>
    <row r="27" spans="1:22">
      <c r="A27" s="11" t="s">
        <v>18</v>
      </c>
      <c r="B27" s="11" t="s">
        <v>18</v>
      </c>
      <c r="C27" s="11" t="s">
        <v>59</v>
      </c>
      <c r="D27" s="7" t="s">
        <v>115</v>
      </c>
      <c r="E27" s="12">
        <v>0</v>
      </c>
      <c r="F27" s="12">
        <v>0</v>
      </c>
      <c r="G27" s="12">
        <v>0</v>
      </c>
      <c r="H27" s="12">
        <v>0</v>
      </c>
      <c r="I27" s="12">
        <v>159</v>
      </c>
      <c r="J27" s="12">
        <v>0</v>
      </c>
      <c r="K27" s="12">
        <v>943.2</v>
      </c>
      <c r="L27" s="12">
        <v>8760</v>
      </c>
      <c r="M27" s="12">
        <v>0</v>
      </c>
      <c r="N27" s="12">
        <v>0</v>
      </c>
      <c r="O27" s="12">
        <v>0</v>
      </c>
      <c r="P27" s="12">
        <v>0</v>
      </c>
      <c r="Q27" s="7" t="s">
        <v>132</v>
      </c>
      <c r="R27" s="7">
        <v>794</v>
      </c>
      <c r="S27" s="7">
        <v>420603</v>
      </c>
      <c r="T27" s="10">
        <f t="shared" si="0"/>
        <v>9862.2000000000007</v>
      </c>
      <c r="U27" s="1"/>
      <c r="V27" s="1"/>
    </row>
    <row r="28" spans="1:22">
      <c r="A28" s="11" t="s">
        <v>18</v>
      </c>
      <c r="B28" s="11" t="s">
        <v>18</v>
      </c>
      <c r="C28" s="11" t="s">
        <v>58</v>
      </c>
      <c r="D28" s="7" t="s">
        <v>114</v>
      </c>
      <c r="E28" s="12">
        <v>0</v>
      </c>
      <c r="F28" s="12">
        <v>0</v>
      </c>
      <c r="G28" s="12">
        <v>0</v>
      </c>
      <c r="H28" s="12">
        <v>0</v>
      </c>
      <c r="I28" s="12">
        <v>169.6</v>
      </c>
      <c r="J28" s="12">
        <v>0</v>
      </c>
      <c r="K28" s="12">
        <v>4608</v>
      </c>
      <c r="L28" s="12">
        <v>0</v>
      </c>
      <c r="M28" s="12">
        <v>0</v>
      </c>
      <c r="N28" s="12">
        <v>0</v>
      </c>
      <c r="O28" s="12">
        <v>0</v>
      </c>
      <c r="P28" s="12">
        <v>2291.1999999999998</v>
      </c>
      <c r="Q28" s="7" t="s">
        <v>132</v>
      </c>
      <c r="R28" s="7">
        <v>794</v>
      </c>
      <c r="S28" s="7">
        <v>420700</v>
      </c>
      <c r="T28" s="10">
        <f t="shared" si="0"/>
        <v>7068.8</v>
      </c>
      <c r="U28" s="1"/>
      <c r="V28" s="1"/>
    </row>
    <row r="29" spans="1:22">
      <c r="A29" s="11" t="s">
        <v>18</v>
      </c>
      <c r="B29" s="11" t="s">
        <v>18</v>
      </c>
      <c r="C29" s="11" t="s">
        <v>46</v>
      </c>
      <c r="D29" s="7" t="s">
        <v>102</v>
      </c>
      <c r="E29" s="12">
        <v>0</v>
      </c>
      <c r="F29" s="12">
        <v>0</v>
      </c>
      <c r="G29" s="12">
        <v>0</v>
      </c>
      <c r="H29" s="12">
        <v>4226.3999999999996</v>
      </c>
      <c r="I29" s="12">
        <v>477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7" t="s">
        <v>132</v>
      </c>
      <c r="R29" s="7">
        <v>794</v>
      </c>
      <c r="S29" s="7">
        <v>66796</v>
      </c>
      <c r="T29" s="10">
        <f t="shared" si="0"/>
        <v>4703.3999999999996</v>
      </c>
      <c r="U29" s="1"/>
      <c r="V29" s="1"/>
    </row>
    <row r="30" spans="1:22">
      <c r="A30" s="11" t="s">
        <v>18</v>
      </c>
      <c r="B30" s="11" t="s">
        <v>18</v>
      </c>
      <c r="C30" s="11" t="s">
        <v>47</v>
      </c>
      <c r="D30" s="7" t="s">
        <v>103</v>
      </c>
      <c r="E30" s="12">
        <v>0</v>
      </c>
      <c r="F30" s="12">
        <v>0</v>
      </c>
      <c r="G30" s="12">
        <v>6505.6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7" t="s">
        <v>132</v>
      </c>
      <c r="R30" s="7">
        <v>794</v>
      </c>
      <c r="S30" s="7">
        <v>66982</v>
      </c>
      <c r="T30" s="10">
        <f t="shared" si="0"/>
        <v>6505.6</v>
      </c>
      <c r="U30" s="1"/>
      <c r="V30" s="1"/>
    </row>
    <row r="31" spans="1:22">
      <c r="A31" s="11" t="s">
        <v>18</v>
      </c>
      <c r="B31" s="11" t="s">
        <v>18</v>
      </c>
      <c r="C31" s="11" t="s">
        <v>54</v>
      </c>
      <c r="D31" s="7" t="s">
        <v>110</v>
      </c>
      <c r="E31" s="12">
        <v>0</v>
      </c>
      <c r="F31" s="12">
        <v>0</v>
      </c>
      <c r="G31" s="12">
        <v>0</v>
      </c>
      <c r="H31" s="12">
        <v>4096.8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7" t="s">
        <v>133</v>
      </c>
      <c r="R31" s="7">
        <v>793</v>
      </c>
      <c r="S31" s="7">
        <v>12138</v>
      </c>
      <c r="T31" s="10">
        <f t="shared" si="0"/>
        <v>4096.8</v>
      </c>
      <c r="U31" s="1"/>
      <c r="V31" s="1"/>
    </row>
    <row r="32" spans="1:22">
      <c r="A32" s="11" t="s">
        <v>18</v>
      </c>
      <c r="B32" s="11" t="s">
        <v>18</v>
      </c>
      <c r="C32" s="11" t="s">
        <v>61</v>
      </c>
      <c r="D32" s="7" t="s">
        <v>117</v>
      </c>
      <c r="E32" s="12">
        <v>0</v>
      </c>
      <c r="F32" s="12">
        <v>0</v>
      </c>
      <c r="G32" s="12">
        <v>0</v>
      </c>
      <c r="H32" s="12">
        <v>6278.4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7" t="s">
        <v>132</v>
      </c>
      <c r="R32" s="7">
        <v>794</v>
      </c>
      <c r="S32" s="7" t="s">
        <v>62</v>
      </c>
      <c r="T32" s="10">
        <f t="shared" si="0"/>
        <v>6278.4</v>
      </c>
      <c r="U32" s="1"/>
      <c r="V32" s="1"/>
    </row>
    <row r="33" spans="1:22">
      <c r="A33" s="11" t="s">
        <v>18</v>
      </c>
      <c r="B33" s="11" t="s">
        <v>18</v>
      </c>
      <c r="C33" s="11" t="s">
        <v>60</v>
      </c>
      <c r="D33" s="7" t="s">
        <v>116</v>
      </c>
      <c r="E33" s="12">
        <v>171.2</v>
      </c>
      <c r="F33" s="12">
        <v>148.4</v>
      </c>
      <c r="G33" s="12">
        <v>0</v>
      </c>
      <c r="H33" s="12">
        <v>208.8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556.79999999999995</v>
      </c>
      <c r="Q33" s="7" t="s">
        <v>132</v>
      </c>
      <c r="R33" s="7">
        <v>794</v>
      </c>
      <c r="S33" s="7">
        <v>431109</v>
      </c>
      <c r="T33" s="10">
        <f t="shared" si="0"/>
        <v>1085.2</v>
      </c>
      <c r="U33" s="1"/>
      <c r="V33" s="1"/>
    </row>
    <row r="34" spans="1:22">
      <c r="A34" s="11" t="s">
        <v>18</v>
      </c>
      <c r="B34" s="11" t="s">
        <v>18</v>
      </c>
      <c r="C34" s="11" t="s">
        <v>50</v>
      </c>
      <c r="D34" s="7" t="s">
        <v>106</v>
      </c>
      <c r="E34" s="12">
        <v>0</v>
      </c>
      <c r="F34" s="12">
        <v>0</v>
      </c>
      <c r="G34" s="12">
        <v>0</v>
      </c>
      <c r="H34" s="12">
        <v>1684.8</v>
      </c>
      <c r="I34" s="12">
        <v>254.4</v>
      </c>
      <c r="J34" s="12">
        <v>0</v>
      </c>
      <c r="K34" s="12">
        <v>3470.4</v>
      </c>
      <c r="L34" s="12">
        <v>0</v>
      </c>
      <c r="M34" s="12">
        <v>0</v>
      </c>
      <c r="N34" s="12">
        <v>0</v>
      </c>
      <c r="O34" s="12">
        <v>0</v>
      </c>
      <c r="P34" s="12">
        <v>569.6</v>
      </c>
      <c r="Q34" s="7" t="s">
        <v>132</v>
      </c>
      <c r="R34" s="7">
        <v>794</v>
      </c>
      <c r="S34" s="7">
        <v>67288</v>
      </c>
      <c r="T34" s="10">
        <f t="shared" si="0"/>
        <v>5979.2000000000007</v>
      </c>
      <c r="U34" s="1"/>
      <c r="V34" s="1"/>
    </row>
    <row r="35" spans="1:22">
      <c r="A35" s="11" t="s">
        <v>18</v>
      </c>
      <c r="B35" s="11" t="s">
        <v>18</v>
      </c>
      <c r="C35" s="11" t="s">
        <v>53</v>
      </c>
      <c r="D35" s="7" t="s">
        <v>109</v>
      </c>
      <c r="E35" s="12">
        <v>0</v>
      </c>
      <c r="F35" s="12">
        <v>0</v>
      </c>
      <c r="G35" s="12">
        <v>0</v>
      </c>
      <c r="H35" s="12">
        <v>1836</v>
      </c>
      <c r="I35" s="12">
        <v>233.2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7" t="s">
        <v>132</v>
      </c>
      <c r="R35" s="7">
        <v>794</v>
      </c>
      <c r="S35" s="7">
        <v>66966</v>
      </c>
      <c r="T35" s="10">
        <f t="shared" si="0"/>
        <v>2069.1999999999998</v>
      </c>
      <c r="U35" s="1"/>
      <c r="V35" s="1"/>
    </row>
    <row r="36" spans="1:22">
      <c r="A36" s="11" t="s">
        <v>18</v>
      </c>
      <c r="B36" s="11" t="s">
        <v>18</v>
      </c>
      <c r="C36" s="11" t="s">
        <v>45</v>
      </c>
      <c r="D36" s="7" t="s">
        <v>101</v>
      </c>
      <c r="E36" s="12">
        <v>0</v>
      </c>
      <c r="F36" s="12">
        <v>0</v>
      </c>
      <c r="G36" s="12">
        <v>5564</v>
      </c>
      <c r="H36" s="12">
        <v>0</v>
      </c>
      <c r="I36" s="12">
        <v>339.2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7" t="s">
        <v>132</v>
      </c>
      <c r="R36" s="7">
        <v>794</v>
      </c>
      <c r="S36" s="7">
        <v>67490</v>
      </c>
      <c r="T36" s="10">
        <f t="shared" si="0"/>
        <v>5903.2</v>
      </c>
      <c r="U36" s="1"/>
      <c r="V36" s="1"/>
    </row>
    <row r="37" spans="1:22">
      <c r="A37" s="11" t="s">
        <v>18</v>
      </c>
      <c r="B37" s="11" t="s">
        <v>18</v>
      </c>
      <c r="C37" s="11" t="s">
        <v>51</v>
      </c>
      <c r="D37" s="7" t="s">
        <v>107</v>
      </c>
      <c r="E37" s="12">
        <v>0</v>
      </c>
      <c r="F37" s="12">
        <v>0</v>
      </c>
      <c r="G37" s="12">
        <v>0</v>
      </c>
      <c r="H37" s="12">
        <v>1411.2</v>
      </c>
      <c r="I37" s="12">
        <v>0</v>
      </c>
      <c r="J37" s="12">
        <v>0</v>
      </c>
      <c r="K37" s="12">
        <v>1195.2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7" t="s">
        <v>132</v>
      </c>
      <c r="R37" s="7">
        <v>794</v>
      </c>
      <c r="S37" s="7">
        <v>66834</v>
      </c>
      <c r="T37" s="10">
        <f t="shared" si="0"/>
        <v>2606.4</v>
      </c>
      <c r="U37" s="1"/>
      <c r="V37" s="1"/>
    </row>
    <row r="38" spans="1:22">
      <c r="A38" s="11" t="s">
        <v>18</v>
      </c>
      <c r="B38" s="11" t="s">
        <v>18</v>
      </c>
      <c r="C38" s="11" t="s">
        <v>52</v>
      </c>
      <c r="D38" s="7" t="s">
        <v>108</v>
      </c>
      <c r="E38" s="12">
        <v>0</v>
      </c>
      <c r="F38" s="12">
        <v>0</v>
      </c>
      <c r="G38" s="12">
        <v>0</v>
      </c>
      <c r="H38" s="12">
        <v>849.6</v>
      </c>
      <c r="I38" s="12">
        <v>137.80000000000001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7" t="s">
        <v>132</v>
      </c>
      <c r="R38" s="7">
        <v>794</v>
      </c>
      <c r="S38" s="7">
        <v>66818</v>
      </c>
      <c r="T38" s="10">
        <f t="shared" si="0"/>
        <v>987.40000000000009</v>
      </c>
      <c r="U38" s="1"/>
      <c r="V38" s="1"/>
    </row>
    <row r="39" spans="1:22">
      <c r="A39" s="11" t="s">
        <v>18</v>
      </c>
      <c r="B39" s="11" t="s">
        <v>18</v>
      </c>
      <c r="C39" s="11" t="s">
        <v>44</v>
      </c>
      <c r="D39" s="7" t="s">
        <v>100</v>
      </c>
      <c r="E39" s="12">
        <v>0</v>
      </c>
      <c r="F39" s="12">
        <v>0</v>
      </c>
      <c r="G39" s="12">
        <v>0</v>
      </c>
      <c r="H39" s="12">
        <v>1533.6</v>
      </c>
      <c r="I39" s="12">
        <v>148.4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7" t="s">
        <v>132</v>
      </c>
      <c r="R39" s="7">
        <v>794</v>
      </c>
      <c r="S39" s="7">
        <v>67008</v>
      </c>
      <c r="T39" s="10">
        <f t="shared" si="0"/>
        <v>1682</v>
      </c>
      <c r="U39" s="1"/>
      <c r="V39" s="1"/>
    </row>
    <row r="40" spans="1:22">
      <c r="A40" s="11" t="s">
        <v>18</v>
      </c>
      <c r="B40" s="11" t="s">
        <v>18</v>
      </c>
      <c r="C40" s="11" t="s">
        <v>55</v>
      </c>
      <c r="D40" s="7" t="s">
        <v>111</v>
      </c>
      <c r="E40" s="12">
        <v>0</v>
      </c>
      <c r="F40" s="12">
        <v>0</v>
      </c>
      <c r="G40" s="12">
        <v>1861.8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7" t="s">
        <v>132</v>
      </c>
      <c r="R40" s="7">
        <v>794</v>
      </c>
      <c r="S40" s="7">
        <v>447218</v>
      </c>
      <c r="T40" s="10">
        <f t="shared" si="0"/>
        <v>1861.8</v>
      </c>
      <c r="U40" s="1"/>
      <c r="V40" s="1"/>
    </row>
    <row r="41" spans="1:22">
      <c r="A41" s="11" t="s">
        <v>18</v>
      </c>
      <c r="B41" s="11" t="s">
        <v>18</v>
      </c>
      <c r="C41" s="11" t="s">
        <v>56</v>
      </c>
      <c r="D41" s="7" t="s">
        <v>112</v>
      </c>
      <c r="E41" s="12">
        <v>0</v>
      </c>
      <c r="F41" s="12">
        <v>0</v>
      </c>
      <c r="G41" s="12">
        <v>0</v>
      </c>
      <c r="H41" s="12">
        <v>2318.4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7" t="s">
        <v>132</v>
      </c>
      <c r="R41" s="7">
        <v>794</v>
      </c>
      <c r="S41" s="7">
        <v>414263</v>
      </c>
      <c r="T41" s="10">
        <f t="shared" si="0"/>
        <v>2318.4</v>
      </c>
      <c r="U41" s="1"/>
      <c r="V41" s="1"/>
    </row>
    <row r="42" spans="1:22">
      <c r="A42" s="11" t="s">
        <v>18</v>
      </c>
      <c r="B42" s="11" t="s">
        <v>18</v>
      </c>
      <c r="C42" s="11" t="s">
        <v>48</v>
      </c>
      <c r="D42" s="7" t="s">
        <v>104</v>
      </c>
      <c r="E42" s="12">
        <v>0</v>
      </c>
      <c r="F42" s="12">
        <v>0</v>
      </c>
      <c r="G42" s="12">
        <v>0</v>
      </c>
      <c r="H42" s="12">
        <v>5047.2</v>
      </c>
      <c r="I42" s="12">
        <v>0</v>
      </c>
      <c r="J42" s="12">
        <v>0</v>
      </c>
      <c r="K42" s="12">
        <v>1166.4000000000001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7" t="s">
        <v>133</v>
      </c>
      <c r="R42" s="7">
        <v>793</v>
      </c>
      <c r="S42" s="7">
        <v>12090</v>
      </c>
      <c r="T42" s="10">
        <f t="shared" si="0"/>
        <v>6213.6</v>
      </c>
      <c r="U42" s="1"/>
      <c r="V42" s="1"/>
    </row>
    <row r="43" spans="1:22">
      <c r="A43" s="11" t="s">
        <v>18</v>
      </c>
      <c r="B43" s="11" t="s">
        <v>18</v>
      </c>
      <c r="C43" s="11" t="s">
        <v>49</v>
      </c>
      <c r="D43" s="7" t="s">
        <v>105</v>
      </c>
      <c r="E43" s="12">
        <v>0</v>
      </c>
      <c r="F43" s="12">
        <v>0</v>
      </c>
      <c r="G43" s="12">
        <v>0</v>
      </c>
      <c r="H43" s="12">
        <v>1987.2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7" t="s">
        <v>133</v>
      </c>
      <c r="R43" s="7">
        <v>793</v>
      </c>
      <c r="S43" s="7">
        <v>2663</v>
      </c>
      <c r="T43" s="10">
        <f t="shared" si="0"/>
        <v>1987.2</v>
      </c>
      <c r="U43" s="1"/>
      <c r="V43" s="1"/>
    </row>
    <row r="44" spans="1:22">
      <c r="A44" s="11" t="s">
        <v>18</v>
      </c>
      <c r="B44" s="11" t="s">
        <v>18</v>
      </c>
      <c r="C44" s="11" t="s">
        <v>42</v>
      </c>
      <c r="D44" s="7" t="s">
        <v>98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4812.8</v>
      </c>
      <c r="N44" s="12">
        <v>0</v>
      </c>
      <c r="O44" s="12">
        <v>0</v>
      </c>
      <c r="P44" s="12">
        <v>0</v>
      </c>
      <c r="Q44" s="7" t="s">
        <v>132</v>
      </c>
      <c r="R44" s="7">
        <v>794</v>
      </c>
      <c r="S44" s="7">
        <v>67563</v>
      </c>
      <c r="T44" s="10">
        <f t="shared" si="0"/>
        <v>4812.8</v>
      </c>
      <c r="U44" s="1"/>
      <c r="V44" s="1"/>
    </row>
    <row r="45" spans="1:22">
      <c r="A45" s="11" t="s">
        <v>18</v>
      </c>
      <c r="B45" s="11" t="s">
        <v>143</v>
      </c>
      <c r="C45" s="11" t="s">
        <v>63</v>
      </c>
      <c r="D45" s="7" t="s">
        <v>118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892.8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7" t="s">
        <v>132</v>
      </c>
      <c r="R45" s="7">
        <v>794</v>
      </c>
      <c r="S45" s="7">
        <v>420743</v>
      </c>
      <c r="T45" s="10">
        <f t="shared" si="0"/>
        <v>892.8</v>
      </c>
      <c r="U45" s="1"/>
      <c r="V45" s="1"/>
    </row>
    <row r="46" spans="1:22">
      <c r="A46" s="11" t="s">
        <v>18</v>
      </c>
      <c r="B46" s="11" t="s">
        <v>144</v>
      </c>
      <c r="C46" s="11" t="s">
        <v>65</v>
      </c>
      <c r="D46" s="7" t="s">
        <v>120</v>
      </c>
      <c r="E46" s="12">
        <v>0</v>
      </c>
      <c r="F46" s="12">
        <v>0</v>
      </c>
      <c r="G46" s="12">
        <v>0</v>
      </c>
      <c r="H46" s="12">
        <v>0</v>
      </c>
      <c r="I46" s="12">
        <v>190.8</v>
      </c>
      <c r="J46" s="12">
        <v>0</v>
      </c>
      <c r="K46" s="12">
        <v>2080.8000000000002</v>
      </c>
      <c r="L46" s="12">
        <v>0</v>
      </c>
      <c r="M46" s="12">
        <v>0</v>
      </c>
      <c r="N46" s="12">
        <v>0</v>
      </c>
      <c r="O46" s="12">
        <v>0</v>
      </c>
      <c r="P46" s="12">
        <v>288</v>
      </c>
      <c r="Q46" s="7" t="s">
        <v>132</v>
      </c>
      <c r="R46" s="7">
        <v>4608</v>
      </c>
      <c r="S46" s="7">
        <v>79758</v>
      </c>
      <c r="T46" s="10">
        <f t="shared" si="0"/>
        <v>2559.6000000000004</v>
      </c>
      <c r="U46" s="1"/>
      <c r="V46" s="1"/>
    </row>
    <row r="47" spans="1:22">
      <c r="A47" s="11" t="s">
        <v>18</v>
      </c>
      <c r="B47" s="11" t="s">
        <v>144</v>
      </c>
      <c r="C47" s="11" t="s">
        <v>64</v>
      </c>
      <c r="D47" s="7" t="s">
        <v>119</v>
      </c>
      <c r="E47" s="12">
        <v>0</v>
      </c>
      <c r="F47" s="12">
        <v>0</v>
      </c>
      <c r="G47" s="12">
        <v>0</v>
      </c>
      <c r="H47" s="12">
        <v>3686.4</v>
      </c>
      <c r="I47" s="12">
        <v>159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7" t="s">
        <v>132</v>
      </c>
      <c r="R47" s="7">
        <v>1303</v>
      </c>
      <c r="S47" s="7">
        <v>97438</v>
      </c>
      <c r="T47" s="10">
        <f t="shared" si="0"/>
        <v>3845.4</v>
      </c>
      <c r="U47" s="1"/>
      <c r="V47" s="1"/>
    </row>
    <row r="48" spans="1:22">
      <c r="A48" s="11" t="s">
        <v>18</v>
      </c>
      <c r="B48" s="11" t="s">
        <v>145</v>
      </c>
      <c r="C48" s="11" t="s">
        <v>67</v>
      </c>
      <c r="D48" s="7" t="s">
        <v>122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2203.1999999999998</v>
      </c>
      <c r="L48" s="12">
        <v>0</v>
      </c>
      <c r="M48" s="12">
        <v>0</v>
      </c>
      <c r="N48" s="12">
        <v>0</v>
      </c>
      <c r="O48" s="12">
        <v>0</v>
      </c>
      <c r="P48" s="12">
        <v>288</v>
      </c>
      <c r="Q48" s="7" t="s">
        <v>132</v>
      </c>
      <c r="R48" s="7">
        <v>3979</v>
      </c>
      <c r="S48" s="7">
        <v>53155</v>
      </c>
      <c r="T48" s="10">
        <f t="shared" si="0"/>
        <v>2491.1999999999998</v>
      </c>
      <c r="U48" s="1"/>
      <c r="V48" s="1"/>
    </row>
    <row r="49" spans="1:22">
      <c r="A49" s="11" t="s">
        <v>18</v>
      </c>
      <c r="B49" s="11" t="s">
        <v>145</v>
      </c>
      <c r="C49" s="11" t="s">
        <v>66</v>
      </c>
      <c r="D49" s="7" t="s">
        <v>121</v>
      </c>
      <c r="E49" s="12">
        <v>0</v>
      </c>
      <c r="F49" s="12">
        <v>0</v>
      </c>
      <c r="G49" s="12">
        <v>0</v>
      </c>
      <c r="H49" s="12">
        <v>2462.4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7" t="s">
        <v>132</v>
      </c>
      <c r="R49" s="7">
        <v>3979</v>
      </c>
      <c r="S49" s="7">
        <v>52914</v>
      </c>
      <c r="T49" s="10">
        <f t="shared" si="0"/>
        <v>2462.4</v>
      </c>
      <c r="U49" s="1"/>
      <c r="V49" s="1"/>
    </row>
    <row r="50" spans="1:22">
      <c r="A50" s="11" t="s">
        <v>18</v>
      </c>
      <c r="B50" s="11" t="s">
        <v>146</v>
      </c>
      <c r="C50" s="11" t="s">
        <v>68</v>
      </c>
      <c r="D50" s="7" t="s">
        <v>123</v>
      </c>
      <c r="E50" s="12">
        <v>0</v>
      </c>
      <c r="F50" s="12">
        <v>0</v>
      </c>
      <c r="G50" s="12">
        <v>0</v>
      </c>
      <c r="H50" s="12">
        <v>1548</v>
      </c>
      <c r="I50" s="12">
        <v>212</v>
      </c>
      <c r="J50" s="12">
        <v>0</v>
      </c>
      <c r="K50" s="12">
        <v>748.8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7" t="s">
        <v>132</v>
      </c>
      <c r="R50" s="7">
        <v>1304</v>
      </c>
      <c r="S50" s="7">
        <v>105163</v>
      </c>
      <c r="T50" s="10">
        <f t="shared" si="0"/>
        <v>2508.8000000000002</v>
      </c>
      <c r="U50" s="1"/>
      <c r="V50" s="1"/>
    </row>
    <row r="51" spans="1:22">
      <c r="A51" s="11" t="s">
        <v>18</v>
      </c>
      <c r="B51" s="11" t="s">
        <v>146</v>
      </c>
      <c r="C51" s="11" t="s">
        <v>69</v>
      </c>
      <c r="D51" s="7" t="s">
        <v>124</v>
      </c>
      <c r="E51" s="12">
        <v>0</v>
      </c>
      <c r="F51" s="12">
        <v>0</v>
      </c>
      <c r="G51" s="12">
        <v>0</v>
      </c>
      <c r="H51" s="12">
        <v>547.20000000000005</v>
      </c>
      <c r="I51" s="12">
        <v>0</v>
      </c>
      <c r="J51" s="12">
        <v>0</v>
      </c>
      <c r="K51" s="12">
        <v>122.4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7" t="s">
        <v>132</v>
      </c>
      <c r="R51" s="7">
        <v>1304</v>
      </c>
      <c r="S51" s="7">
        <v>105171</v>
      </c>
      <c r="T51" s="10">
        <f t="shared" si="0"/>
        <v>669.6</v>
      </c>
      <c r="U51" s="1"/>
      <c r="V51" s="1"/>
    </row>
    <row r="52" spans="1:22">
      <c r="A52" s="11" t="s">
        <v>18</v>
      </c>
      <c r="B52" s="11" t="s">
        <v>147</v>
      </c>
      <c r="C52" s="11" t="s">
        <v>72</v>
      </c>
      <c r="D52" s="7" t="s">
        <v>127</v>
      </c>
      <c r="E52" s="12">
        <v>0</v>
      </c>
      <c r="F52" s="12">
        <v>0</v>
      </c>
      <c r="G52" s="12">
        <v>1968.8</v>
      </c>
      <c r="H52" s="12">
        <v>0</v>
      </c>
      <c r="I52" s="12">
        <v>0</v>
      </c>
      <c r="J52" s="12">
        <v>2568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7" t="s">
        <v>132</v>
      </c>
      <c r="R52" s="7">
        <v>4790</v>
      </c>
      <c r="S52" s="7">
        <v>91170</v>
      </c>
      <c r="T52" s="10">
        <f t="shared" si="0"/>
        <v>4536.8</v>
      </c>
      <c r="U52" s="1"/>
      <c r="V52" s="1"/>
    </row>
    <row r="53" spans="1:22">
      <c r="A53" s="11" t="s">
        <v>18</v>
      </c>
      <c r="B53" s="11" t="s">
        <v>147</v>
      </c>
      <c r="C53" s="11" t="s">
        <v>71</v>
      </c>
      <c r="D53" s="7" t="s">
        <v>126</v>
      </c>
      <c r="E53" s="12">
        <v>0</v>
      </c>
      <c r="F53" s="12">
        <v>0</v>
      </c>
      <c r="G53" s="12">
        <v>0</v>
      </c>
      <c r="H53" s="12">
        <v>900</v>
      </c>
      <c r="I53" s="12">
        <v>0</v>
      </c>
      <c r="J53" s="12">
        <v>0</v>
      </c>
      <c r="K53" s="12">
        <v>360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7" t="s">
        <v>132</v>
      </c>
      <c r="R53" s="7">
        <v>4608</v>
      </c>
      <c r="S53" s="7">
        <v>70270</v>
      </c>
      <c r="T53" s="10">
        <f t="shared" si="0"/>
        <v>1260</v>
      </c>
      <c r="U53" s="1"/>
      <c r="V53" s="1"/>
    </row>
    <row r="54" spans="1:22">
      <c r="A54" s="11" t="s">
        <v>18</v>
      </c>
      <c r="B54" s="11" t="s">
        <v>147</v>
      </c>
      <c r="C54" s="11" t="s">
        <v>70</v>
      </c>
      <c r="D54" s="7" t="s">
        <v>125</v>
      </c>
      <c r="E54" s="12">
        <v>0</v>
      </c>
      <c r="F54" s="12">
        <v>0</v>
      </c>
      <c r="G54" s="12">
        <v>0</v>
      </c>
      <c r="H54" s="12">
        <v>496.8</v>
      </c>
      <c r="I54" s="12">
        <v>0</v>
      </c>
      <c r="J54" s="12">
        <v>0</v>
      </c>
      <c r="K54" s="12">
        <v>309.60000000000002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7" t="s">
        <v>132</v>
      </c>
      <c r="R54" s="7">
        <v>4608</v>
      </c>
      <c r="S54" s="7">
        <v>73563</v>
      </c>
      <c r="T54" s="10">
        <f t="shared" si="0"/>
        <v>806.40000000000009</v>
      </c>
      <c r="U54" s="1"/>
      <c r="V54" s="1"/>
    </row>
    <row r="55" spans="1:22">
      <c r="A55" s="11" t="s">
        <v>18</v>
      </c>
      <c r="B55" s="11" t="s">
        <v>148</v>
      </c>
      <c r="C55" s="11" t="s">
        <v>73</v>
      </c>
      <c r="D55" s="7" t="s">
        <v>128</v>
      </c>
      <c r="E55" s="12">
        <v>0</v>
      </c>
      <c r="F55" s="12">
        <v>0</v>
      </c>
      <c r="G55" s="12">
        <v>0</v>
      </c>
      <c r="H55" s="12">
        <v>1332</v>
      </c>
      <c r="I55" s="12">
        <v>0</v>
      </c>
      <c r="J55" s="12">
        <v>0</v>
      </c>
      <c r="K55" s="12">
        <v>1245.5999999999999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7" t="s">
        <v>132</v>
      </c>
      <c r="R55" s="7">
        <v>794</v>
      </c>
      <c r="S55" s="7">
        <v>52477</v>
      </c>
      <c r="T55" s="10">
        <f t="shared" si="0"/>
        <v>2577.6</v>
      </c>
      <c r="U55" s="1"/>
      <c r="V55" s="1"/>
    </row>
    <row r="56" spans="1:22">
      <c r="A56" s="11" t="s">
        <v>18</v>
      </c>
      <c r="B56" s="11" t="s">
        <v>148</v>
      </c>
      <c r="C56" s="11" t="s">
        <v>74</v>
      </c>
      <c r="D56" s="7" t="s">
        <v>129</v>
      </c>
      <c r="E56" s="12">
        <v>0</v>
      </c>
      <c r="F56" s="12">
        <v>0</v>
      </c>
      <c r="G56" s="12">
        <v>0</v>
      </c>
      <c r="H56" s="12">
        <v>1144.8</v>
      </c>
      <c r="I56" s="12">
        <v>148.4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7" t="s">
        <v>132</v>
      </c>
      <c r="R56" s="7">
        <v>794</v>
      </c>
      <c r="S56" s="7">
        <v>52493</v>
      </c>
      <c r="T56" s="10">
        <f t="shared" si="0"/>
        <v>1293.2</v>
      </c>
      <c r="U56" s="1"/>
      <c r="V56" s="1"/>
    </row>
    <row r="57" spans="1:22">
      <c r="A57" s="11" t="s">
        <v>18</v>
      </c>
      <c r="B57" s="11" t="s">
        <v>149</v>
      </c>
      <c r="C57" s="11" t="s">
        <v>75</v>
      </c>
      <c r="D57" s="7" t="s">
        <v>130</v>
      </c>
      <c r="E57" s="12">
        <v>0</v>
      </c>
      <c r="F57" s="12">
        <v>0</v>
      </c>
      <c r="G57" s="12">
        <v>0</v>
      </c>
      <c r="H57" s="12">
        <v>1022.4</v>
      </c>
      <c r="I57" s="12">
        <v>0</v>
      </c>
      <c r="J57" s="12">
        <v>0</v>
      </c>
      <c r="K57" s="12">
        <v>532.79999999999995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7" t="s">
        <v>132</v>
      </c>
      <c r="R57" s="7">
        <v>794</v>
      </c>
      <c r="S57" s="7">
        <v>245852</v>
      </c>
      <c r="T57" s="10">
        <f t="shared" si="0"/>
        <v>1555.1999999999998</v>
      </c>
      <c r="U57" s="1"/>
      <c r="V57" s="1"/>
    </row>
    <row r="58" spans="1:22">
      <c r="A58" s="11" t="s">
        <v>18</v>
      </c>
      <c r="B58" s="11" t="s">
        <v>150</v>
      </c>
      <c r="C58" s="11" t="s">
        <v>76</v>
      </c>
      <c r="D58" s="7" t="s">
        <v>131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835.2</v>
      </c>
      <c r="L58" s="12">
        <v>0</v>
      </c>
      <c r="M58" s="12">
        <v>0</v>
      </c>
      <c r="N58" s="12">
        <v>0</v>
      </c>
      <c r="O58" s="12">
        <v>0</v>
      </c>
      <c r="P58" s="12">
        <v>204.8</v>
      </c>
      <c r="Q58" s="7" t="s">
        <v>132</v>
      </c>
      <c r="R58" s="7">
        <v>1303</v>
      </c>
      <c r="S58" s="7">
        <v>155446</v>
      </c>
      <c r="T58" s="10">
        <f t="shared" si="0"/>
        <v>1040</v>
      </c>
      <c r="U58" s="1"/>
      <c r="V58" s="1"/>
    </row>
    <row r="59" spans="1:22" ht="18.75" thickBot="1">
      <c r="S59" s="4" t="s">
        <v>0</v>
      </c>
      <c r="T59" s="6">
        <f>SUM(T4:T58)</f>
        <v>149072</v>
      </c>
    </row>
  </sheetData>
  <sheetProtection password="E083" sheet="1" objects="1" scenarios="1"/>
  <mergeCells count="8">
    <mergeCell ref="A1:T1"/>
    <mergeCell ref="A2:A3"/>
    <mergeCell ref="B2:B3"/>
    <mergeCell ref="C2:C3"/>
    <mergeCell ref="Q2:Q3"/>
    <mergeCell ref="R2:R3"/>
    <mergeCell ref="S2:S3"/>
    <mergeCell ref="T2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7º repasse FNDE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2018-11-20T11:14:34Z</dcterms:modified>
</cp:coreProperties>
</file>