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40" yWindow="45" windowWidth="20115" windowHeight="7995"/>
  </bookViews>
  <sheets>
    <sheet name="Colinas_Araguaína" sheetId="8" r:id="rId1"/>
  </sheets>
  <definedNames>
    <definedName name="_xlnm.Print_Area" localSheetId="0">Colinas_Araguaína!$A$1:$J$11</definedName>
  </definedNames>
  <calcPr calcId="125725"/>
</workbook>
</file>

<file path=xl/calcChain.xml><?xml version="1.0" encoding="utf-8"?>
<calcChain xmlns="http://schemas.openxmlformats.org/spreadsheetml/2006/main">
  <c r="G11" i="8"/>
  <c r="E11"/>
  <c r="D11"/>
</calcChain>
</file>

<file path=xl/sharedStrings.xml><?xml version="1.0" encoding="utf-8"?>
<sst xmlns="http://schemas.openxmlformats.org/spreadsheetml/2006/main" count="28" uniqueCount="25">
  <si>
    <t>Municipio Encaminhador</t>
  </si>
  <si>
    <t>Município Receptor do Teto</t>
  </si>
  <si>
    <t>Parecer</t>
  </si>
  <si>
    <t>TOTAL</t>
  </si>
  <si>
    <t>Agregado - Retirar</t>
  </si>
  <si>
    <t>Procedimento Inclusão</t>
  </si>
  <si>
    <t>Fisíco Retirando/ano</t>
  </si>
  <si>
    <t>Finaceiro Retirando/ano</t>
  </si>
  <si>
    <t>Físico Inclusão/ano</t>
  </si>
  <si>
    <t>Financ. Inclusão/ano</t>
  </si>
  <si>
    <t>FAVORAVÉL</t>
  </si>
  <si>
    <t xml:space="preserve">        </t>
  </si>
  <si>
    <t>Município Detentor do Teto</t>
  </si>
  <si>
    <t>Município - COLINAS DO TOCANTINS - Modalidade: Ambulatorial</t>
  </si>
  <si>
    <t>* Os valores dos tetos fisicos/financeiros correspondem ao  valor que estava  em Colinas(Gestão Municipal)</t>
  </si>
  <si>
    <t>0301010048 - CONSULTA DE PROFISSIONAIS DE NIVEL SUPERIOR NA ATENÇÃO ESPECIALIZADA (EXCETO MÉDICO) - 2516 - ASSISTENTE SOCIAL</t>
  </si>
  <si>
    <t>040101XXXX - Pequenas Cirurgias (MAC)</t>
  </si>
  <si>
    <t>021105XXXX - ELETROENCEFALOGRAMA</t>
  </si>
  <si>
    <t>525,59</t>
  </si>
  <si>
    <t>79,30</t>
  </si>
  <si>
    <t>Araguaína (GE)</t>
  </si>
  <si>
    <t>COLINAS</t>
  </si>
  <si>
    <t>Colinas(GM)</t>
  </si>
  <si>
    <t xml:space="preserve">CIB ORDINÁRIA 05 DE DEZEMBRO DE  2018 - PARECER TÉCNICO 
SOLICITAÇÕES DE REMANEJAMENTO DE TETO FÍSICO E FINANCEIRO 
</t>
  </si>
  <si>
    <t>DESFAVORAVÉL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</si>
</sst>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 applyAlignment="1"/>
    <xf numFmtId="0" fontId="2" fillId="0" borderId="0" xfId="0" applyFont="1"/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2" borderId="1" xfId="6" applyFont="1" applyFill="1" applyBorder="1" applyAlignment="1"/>
    <xf numFmtId="43" fontId="2" fillId="2" borderId="0" xfId="6" applyFont="1" applyFill="1" applyBorder="1" applyAlignment="1"/>
    <xf numFmtId="43" fontId="2" fillId="2" borderId="2" xfId="6" applyFont="1" applyFill="1" applyBorder="1" applyAlignment="1"/>
    <xf numFmtId="43" fontId="2" fillId="0" borderId="0" xfId="6" applyFont="1"/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3" fontId="5" fillId="0" borderId="4" xfId="6" applyFont="1" applyBorder="1" applyAlignment="1">
      <alignment horizontal="center" vertical="center" wrapText="1"/>
    </xf>
    <xf numFmtId="49" fontId="2" fillId="0" borderId="0" xfId="6" applyNumberFormat="1" applyFont="1" applyAlignment="1">
      <alignment horizontal="right"/>
    </xf>
    <xf numFmtId="49" fontId="6" fillId="3" borderId="0" xfId="0" applyNumberFormat="1" applyFont="1" applyFill="1"/>
    <xf numFmtId="43" fontId="5" fillId="3" borderId="4" xfId="6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3" fontId="3" fillId="0" borderId="4" xfId="6" applyFont="1" applyBorder="1" applyAlignment="1">
      <alignment horizontal="center" vertical="center" wrapText="1"/>
    </xf>
    <xf numFmtId="49" fontId="7" fillId="0" borderId="4" xfId="11" applyNumberFormat="1" applyFont="1" applyBorder="1" applyAlignment="1">
      <alignment horizontal="center" vertical="center" wrapText="1"/>
    </xf>
    <xf numFmtId="1" fontId="7" fillId="0" borderId="4" xfId="11" applyNumberFormat="1" applyFont="1" applyBorder="1" applyAlignment="1">
      <alignment horizontal="center" vertical="center" wrapText="1"/>
    </xf>
    <xf numFmtId="43" fontId="7" fillId="3" borderId="4" xfId="6" applyFont="1" applyFill="1" applyBorder="1" applyAlignment="1">
      <alignment horizontal="center" vertical="center" wrapText="1"/>
    </xf>
    <xf numFmtId="1" fontId="7" fillId="3" borderId="4" xfId="11" applyNumberFormat="1" applyFont="1" applyFill="1" applyBorder="1" applyAlignment="1">
      <alignment horizontal="center" vertical="center" wrapText="1"/>
    </xf>
    <xf numFmtId="49" fontId="7" fillId="3" borderId="4" xfId="1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2">
    <cellStyle name="Normal" xfId="0" builtinId="0"/>
    <cellStyle name="Normal 107" xfId="1"/>
    <cellStyle name="Normal 119" xfId="9"/>
    <cellStyle name="Normal 124" xfId="7"/>
    <cellStyle name="Normal 127" xfId="8"/>
    <cellStyle name="Normal 130" xfId="4"/>
    <cellStyle name="Normal 138" xfId="5"/>
    <cellStyle name="Normal 141" xfId="10"/>
    <cellStyle name="Normal 2" xfId="11"/>
    <cellStyle name="Normal 70" xfId="2"/>
    <cellStyle name="Normal 71" xfId="3"/>
    <cellStyle name="Separador de milhares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76200</xdr:rowOff>
    </xdr:from>
    <xdr:to>
      <xdr:col>5</xdr:col>
      <xdr:colOff>393729</xdr:colOff>
      <xdr:row>0</xdr:row>
      <xdr:rowOff>76200</xdr:rowOff>
    </xdr:to>
    <xdr:pic>
      <xdr:nvPicPr>
        <xdr:cNvPr id="2" name="Imagem 2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76200"/>
          <a:ext cx="52017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3152775</xdr:colOff>
      <xdr:row>0</xdr:row>
      <xdr:rowOff>38100</xdr:rowOff>
    </xdr:from>
    <xdr:to>
      <xdr:col>3</xdr:col>
      <xdr:colOff>318701</xdr:colOff>
      <xdr:row>0</xdr:row>
      <xdr:rowOff>38100</xdr:rowOff>
    </xdr:to>
    <xdr:pic>
      <xdr:nvPicPr>
        <xdr:cNvPr id="3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38100"/>
          <a:ext cx="22436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8</xdr:col>
      <xdr:colOff>217594</xdr:colOff>
      <xdr:row>0</xdr:row>
      <xdr:rowOff>123825</xdr:rowOff>
    </xdr:to>
    <xdr:pic>
      <xdr:nvPicPr>
        <xdr:cNvPr id="4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43775" y="123825"/>
          <a:ext cx="247861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62801</xdr:rowOff>
    </xdr:from>
    <xdr:to>
      <xdr:col>9</xdr:col>
      <xdr:colOff>1235110</xdr:colOff>
      <xdr:row>1</xdr:row>
      <xdr:rowOff>439616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" y="62801"/>
          <a:ext cx="12246428" cy="106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3"/>
  <sheetViews>
    <sheetView tabSelected="1" view="pageBreakPreview" topLeftCell="A6" zoomScale="91" zoomScaleNormal="80" zoomScaleSheetLayoutView="91" workbookViewId="0">
      <selection activeCell="M9" sqref="M9"/>
    </sheetView>
  </sheetViews>
  <sheetFormatPr defaultRowHeight="54" customHeight="1"/>
  <cols>
    <col min="1" max="1" width="18.85546875" style="17" customWidth="1"/>
    <col min="2" max="2" width="28.85546875" style="6" customWidth="1"/>
    <col min="3" max="3" width="20.7109375" style="6" customWidth="1"/>
    <col min="4" max="4" width="10" style="6" customWidth="1"/>
    <col min="5" max="5" width="12.85546875" style="10" customWidth="1"/>
    <col min="6" max="6" width="34.7109375" style="10" customWidth="1"/>
    <col min="7" max="7" width="11.5703125" style="21" customWidth="1"/>
    <col min="8" max="8" width="12.7109375" style="21" customWidth="1"/>
    <col min="9" max="9" width="14.7109375" style="2" customWidth="1"/>
    <col min="10" max="10" width="22.5703125" style="2" customWidth="1"/>
    <col min="11" max="11" width="0.28515625" style="2" hidden="1" customWidth="1"/>
    <col min="12" max="16384" width="9.140625" style="2"/>
  </cols>
  <sheetData>
    <row r="1" spans="1:14" ht="54" customHeight="1">
      <c r="A1" s="14"/>
      <c r="B1" s="11"/>
      <c r="C1" s="11"/>
      <c r="D1" s="11"/>
      <c r="E1" s="7"/>
      <c r="F1" s="7"/>
      <c r="G1" s="18"/>
      <c r="H1" s="18"/>
      <c r="I1" s="1"/>
      <c r="J1" s="1"/>
    </row>
    <row r="2" spans="1:14" ht="36" customHeight="1">
      <c r="A2" s="15"/>
      <c r="B2" s="12"/>
      <c r="C2" s="12"/>
      <c r="D2" s="12"/>
      <c r="E2" s="8"/>
      <c r="F2" s="8"/>
      <c r="G2" s="19"/>
      <c r="H2" s="19"/>
      <c r="I2" s="3"/>
      <c r="J2" s="3"/>
    </row>
    <row r="3" spans="1:14" ht="7.5" hidden="1" customHeight="1">
      <c r="A3" s="15"/>
      <c r="B3" s="12"/>
      <c r="C3" s="12"/>
      <c r="D3" s="12"/>
      <c r="E3" s="8"/>
      <c r="F3" s="8"/>
      <c r="G3" s="19"/>
      <c r="H3" s="19"/>
      <c r="I3" s="3"/>
      <c r="J3" s="3"/>
    </row>
    <row r="4" spans="1:14" ht="54" hidden="1" customHeight="1">
      <c r="A4" s="15"/>
      <c r="B4" s="12"/>
      <c r="C4" s="12"/>
      <c r="D4" s="12"/>
      <c r="E4" s="8"/>
      <c r="F4" s="8"/>
      <c r="G4" s="19"/>
      <c r="H4" s="19"/>
      <c r="I4" s="3"/>
      <c r="J4" s="3"/>
    </row>
    <row r="5" spans="1:14" ht="54" hidden="1" customHeight="1">
      <c r="A5" s="16"/>
      <c r="B5" s="13"/>
      <c r="C5" s="13"/>
      <c r="D5" s="13"/>
      <c r="E5" s="9"/>
      <c r="F5" s="9"/>
      <c r="G5" s="20"/>
      <c r="H5" s="20"/>
      <c r="I5" s="4"/>
      <c r="J5" s="4"/>
    </row>
    <row r="6" spans="1:14" ht="75" customHeight="1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5"/>
    </row>
    <row r="7" spans="1:14" ht="18" customHeight="1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41"/>
    </row>
    <row r="8" spans="1:14" ht="55.5" customHeight="1">
      <c r="A8" s="22" t="s">
        <v>0</v>
      </c>
      <c r="B8" s="29" t="s">
        <v>4</v>
      </c>
      <c r="C8" s="29" t="s">
        <v>12</v>
      </c>
      <c r="D8" s="29" t="s">
        <v>6</v>
      </c>
      <c r="E8" s="30" t="s">
        <v>7</v>
      </c>
      <c r="F8" s="30" t="s">
        <v>5</v>
      </c>
      <c r="G8" s="31" t="s">
        <v>8</v>
      </c>
      <c r="H8" s="31" t="s">
        <v>9</v>
      </c>
      <c r="I8" s="29" t="s">
        <v>1</v>
      </c>
      <c r="J8" s="29" t="s">
        <v>2</v>
      </c>
    </row>
    <row r="9" spans="1:14" ht="115.5" customHeight="1">
      <c r="A9" s="43" t="s">
        <v>21</v>
      </c>
      <c r="B9" s="39" t="s">
        <v>15</v>
      </c>
      <c r="C9" s="32" t="s">
        <v>22</v>
      </c>
      <c r="D9" s="33">
        <v>13</v>
      </c>
      <c r="E9" s="34">
        <v>91.9</v>
      </c>
      <c r="F9" s="38" t="s">
        <v>17</v>
      </c>
      <c r="G9" s="35">
        <v>7</v>
      </c>
      <c r="H9" s="36" t="s">
        <v>19</v>
      </c>
      <c r="I9" s="32" t="s">
        <v>20</v>
      </c>
      <c r="J9" s="44" t="s">
        <v>24</v>
      </c>
    </row>
    <row r="10" spans="1:14" ht="112.5" customHeight="1">
      <c r="A10" s="43"/>
      <c r="B10" s="38" t="s">
        <v>16</v>
      </c>
      <c r="C10" s="32" t="s">
        <v>22</v>
      </c>
      <c r="D10" s="33">
        <v>24</v>
      </c>
      <c r="E10" s="34">
        <v>525.59</v>
      </c>
      <c r="F10" s="38" t="s">
        <v>16</v>
      </c>
      <c r="G10" s="35">
        <v>24</v>
      </c>
      <c r="H10" s="36" t="s">
        <v>18</v>
      </c>
      <c r="I10" s="32" t="s">
        <v>20</v>
      </c>
      <c r="J10" s="37" t="s">
        <v>10</v>
      </c>
      <c r="N10" s="2" t="s">
        <v>11</v>
      </c>
    </row>
    <row r="11" spans="1:14" ht="40.5" customHeight="1">
      <c r="A11" s="43" t="s">
        <v>3</v>
      </c>
      <c r="B11" s="43"/>
      <c r="C11" s="43"/>
      <c r="D11" s="24">
        <f>SUM(D9:D10)</f>
        <v>37</v>
      </c>
      <c r="E11" s="25">
        <f>SUM(E9:E10)</f>
        <v>617.49</v>
      </c>
      <c r="F11" s="23"/>
      <c r="G11" s="24">
        <f>SUM(G9:G10)</f>
        <v>31</v>
      </c>
      <c r="H11" s="28">
        <v>604.89</v>
      </c>
      <c r="I11" s="42" t="s">
        <v>14</v>
      </c>
      <c r="J11" s="42"/>
      <c r="L11" s="27"/>
    </row>
    <row r="12" spans="1:14" ht="24" customHeight="1"/>
    <row r="13" spans="1:14" ht="26.25" customHeight="1">
      <c r="H13" s="26"/>
    </row>
  </sheetData>
  <mergeCells count="5">
    <mergeCell ref="A6:J6"/>
    <mergeCell ref="A7:J7"/>
    <mergeCell ref="I11:J11"/>
    <mergeCell ref="A9:A10"/>
    <mergeCell ref="A11:C11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Colinas_Araguaína</vt:lpstr>
      <vt:lpstr>Colinas_Araguaína!Area_de_impressao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simoneborges</dc:creator>
  <cp:lastModifiedBy>simoneborges</cp:lastModifiedBy>
  <cp:lastPrinted>2018-09-17T15:13:55Z</cp:lastPrinted>
  <dcterms:created xsi:type="dcterms:W3CDTF">2016-03-16T18:26:40Z</dcterms:created>
  <dcterms:modified xsi:type="dcterms:W3CDTF">2018-12-04T13:07:22Z</dcterms:modified>
</cp:coreProperties>
</file>