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720" yWindow="405" windowWidth="20730" windowHeight="11760"/>
  </bookViews>
  <sheets>
    <sheet name="8º REP_EST_TI" sheetId="2" r:id="rId1"/>
  </sheets>
  <definedNames>
    <definedName name="_xlnm._FilterDatabase" localSheetId="0" hidden="1">'8º REP_EST_TI'!$A$5:$O$8</definedName>
  </definedNames>
  <calcPr calcId="125725"/>
</workbook>
</file>

<file path=xl/calcChain.xml><?xml version="1.0" encoding="utf-8"?>
<calcChain xmlns="http://schemas.openxmlformats.org/spreadsheetml/2006/main">
  <c r="F3" i="2"/>
  <c r="G3"/>
  <c r="H3"/>
  <c r="I3"/>
  <c r="J3"/>
  <c r="K3"/>
  <c r="E3"/>
  <c r="O3"/>
</calcChain>
</file>

<file path=xl/sharedStrings.xml><?xml version="1.0" encoding="utf-8"?>
<sst xmlns="http://schemas.openxmlformats.org/spreadsheetml/2006/main" count="33" uniqueCount="28">
  <si>
    <t>REGIONAL</t>
  </si>
  <si>
    <t>MUNICÍPIO</t>
  </si>
  <si>
    <t>CNPJ</t>
  </si>
  <si>
    <t>A. A.AS ESC.DO COL. EST. SANTA MARIA</t>
  </si>
  <si>
    <t>BANCO</t>
  </si>
  <si>
    <t>AGENCIA</t>
  </si>
  <si>
    <t>CONTA CORRENTE</t>
  </si>
  <si>
    <t>TOTAL GERAL =</t>
  </si>
  <si>
    <t xml:space="preserve">VALOR DO REPASSE </t>
  </si>
  <si>
    <t>02087933000193</t>
  </si>
  <si>
    <t>001</t>
  </si>
  <si>
    <t>A.A. DA ESCOLA EST.COM.PADUA FLEURY</t>
  </si>
  <si>
    <t>A.A. A ESCOLA EST. MARIA DA GLORIA</t>
  </si>
  <si>
    <t>01990366000118</t>
  </si>
  <si>
    <t>02096555000104</t>
  </si>
  <si>
    <t>PEDRO AFONSO</t>
  </si>
  <si>
    <t>SANTA MARIA DO TOCANTINS</t>
  </si>
  <si>
    <t>TUPIRAMA</t>
  </si>
  <si>
    <t>8º REPASSE TESOURO ESTADUAL - PNAE 2018 - ESC PERÍODO INTEGRAL</t>
  </si>
  <si>
    <t>E. F. INTEGRAL</t>
  </si>
  <si>
    <t>E. F. IND. /QUIL INT</t>
  </si>
  <si>
    <t>E. M. INTEGRAL</t>
  </si>
  <si>
    <t>E. M. IND./QUIL INTEGRAL</t>
  </si>
  <si>
    <t>INTERNATO</t>
  </si>
  <si>
    <t>AGRÍCOLA</t>
  </si>
  <si>
    <t>SERVIDORES</t>
  </si>
  <si>
    <t>SUBTOTAL:</t>
  </si>
  <si>
    <t>UNIDADE EXECUTORA = 3</t>
  </si>
</sst>
</file>

<file path=xl/styles.xml><?xml version="1.0" encoding="utf-8"?>
<styleSheet xmlns="http://schemas.openxmlformats.org/spreadsheetml/2006/main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b/>
      <sz val="24"/>
      <color rgb="FF37761C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rgb="FFCCCCCC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9"/>
      <color rgb="FF00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rgb="FFFFD966"/>
        <bgColor indexed="64"/>
      </patternFill>
    </fill>
    <fill>
      <patternFill patternType="solid">
        <fgColor rgb="FFD9EAD3"/>
        <bgColor indexed="64"/>
      </patternFill>
    </fill>
    <fill>
      <patternFill patternType="solid">
        <fgColor rgb="FF93C47D"/>
        <bgColor indexed="64"/>
      </patternFill>
    </fill>
    <fill>
      <patternFill patternType="solid">
        <fgColor rgb="FFD9D2E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EDE9C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F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7" fillId="0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vertical="center"/>
    </xf>
    <xf numFmtId="4" fontId="7" fillId="0" borderId="6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wrapText="1"/>
    </xf>
    <xf numFmtId="0" fontId="8" fillId="0" borderId="0" xfId="0" applyFont="1" applyBorder="1" applyAlignment="1">
      <alignment horizontal="left" vertical="center"/>
    </xf>
    <xf numFmtId="44" fontId="6" fillId="2" borderId="4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8" borderId="8" xfId="0" applyFont="1" applyFill="1" applyBorder="1" applyAlignment="1">
      <alignment horizontal="center" vertical="center"/>
    </xf>
    <xf numFmtId="44" fontId="4" fillId="3" borderId="8" xfId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textRotation="90" wrapText="1"/>
    </xf>
    <xf numFmtId="49" fontId="4" fillId="2" borderId="10" xfId="0" applyNumberFormat="1" applyFont="1" applyFill="1" applyBorder="1" applyAlignment="1">
      <alignment horizontal="center" vertical="center" textRotation="90" wrapText="1"/>
    </xf>
    <xf numFmtId="44" fontId="6" fillId="2" borderId="13" xfId="1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  <xf numFmtId="0" fontId="10" fillId="6" borderId="10" xfId="0" applyFont="1" applyFill="1" applyBorder="1" applyAlignment="1">
      <alignment horizontal="center" vertical="center" wrapText="1"/>
    </xf>
    <xf numFmtId="0" fontId="11" fillId="7" borderId="10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wrapText="1"/>
    </xf>
    <xf numFmtId="43" fontId="9" fillId="9" borderId="1" xfId="2" applyFont="1" applyFill="1" applyBorder="1" applyAlignment="1">
      <alignment horizontal="right" vertical="center" wrapText="1"/>
    </xf>
    <xf numFmtId="43" fontId="9" fillId="10" borderId="1" xfId="2" applyFont="1" applyFill="1" applyBorder="1" applyAlignment="1">
      <alignment horizontal="right" vertical="center" wrapText="1"/>
    </xf>
    <xf numFmtId="0" fontId="2" fillId="11" borderId="14" xfId="0" applyFont="1" applyFill="1" applyBorder="1" applyAlignment="1">
      <alignment horizontal="center" vertical="center" wrapText="1"/>
    </xf>
    <xf numFmtId="0" fontId="2" fillId="11" borderId="15" xfId="0" applyFont="1" applyFill="1" applyBorder="1" applyAlignment="1">
      <alignment horizontal="center" vertical="center" wrapText="1"/>
    </xf>
    <xf numFmtId="0" fontId="4" fillId="11" borderId="16" xfId="0" applyFont="1" applyFill="1" applyBorder="1" applyAlignment="1">
      <alignment horizontal="center" vertical="center" wrapText="1"/>
    </xf>
    <xf numFmtId="0" fontId="4" fillId="11" borderId="15" xfId="0" applyFont="1" applyFill="1" applyBorder="1" applyAlignment="1">
      <alignment horizontal="center" vertical="center" wrapText="1"/>
    </xf>
    <xf numFmtId="0" fontId="4" fillId="11" borderId="21" xfId="0" applyFont="1" applyFill="1" applyBorder="1" applyAlignment="1">
      <alignment horizontal="center" vertical="center" wrapText="1"/>
    </xf>
    <xf numFmtId="49" fontId="4" fillId="11" borderId="17" xfId="0" applyNumberFormat="1" applyFont="1" applyFill="1" applyBorder="1" applyAlignment="1">
      <alignment horizontal="center" vertical="center" textRotation="90" wrapText="1"/>
    </xf>
    <xf numFmtId="49" fontId="4" fillId="11" borderId="15" xfId="0" applyNumberFormat="1" applyFont="1" applyFill="1" applyBorder="1" applyAlignment="1">
      <alignment horizontal="center" vertical="center" textRotation="90" wrapText="1"/>
    </xf>
    <xf numFmtId="44" fontId="6" fillId="11" borderId="18" xfId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Separador de milhares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609599</xdr:colOff>
      <xdr:row>0</xdr:row>
      <xdr:rowOff>149738</xdr:rowOff>
    </xdr:from>
    <xdr:to>
      <xdr:col>14</xdr:col>
      <xdr:colOff>2116</xdr:colOff>
      <xdr:row>1</xdr:row>
      <xdr:rowOff>4233</xdr:rowOff>
    </xdr:to>
    <xdr:grpSp>
      <xdr:nvGrpSpPr>
        <xdr:cNvPr id="2" name="Grupo 1"/>
        <xdr:cNvGrpSpPr/>
      </xdr:nvGrpSpPr>
      <xdr:grpSpPr>
        <a:xfrm>
          <a:off x="609599" y="149738"/>
          <a:ext cx="21628100" cy="1082162"/>
          <a:chOff x="133350" y="352425"/>
          <a:chExt cx="9115425" cy="816432"/>
        </a:xfrm>
      </xdr:grpSpPr>
      <xdr:pic>
        <xdr:nvPicPr>
          <xdr:cNvPr id="3" name="Pictur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8375" y="352425"/>
            <a:ext cx="3200400" cy="800100"/>
          </a:xfrm>
          <a:prstGeom prst="rect">
            <a:avLst/>
          </a:prstGeom>
        </xdr:spPr>
      </xdr:pic>
      <xdr:pic>
        <xdr:nvPicPr>
          <xdr:cNvPr id="4" name="Pictur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33350" y="409574"/>
            <a:ext cx="3118484" cy="759283"/>
          </a:xfrm>
          <a:prstGeom prst="rect">
            <a:avLst/>
          </a:prstGeom>
        </xdr:spPr>
      </xdr:pic>
    </xdr:grpSp>
    <xdr:clientData/>
  </xdr:twoCellAnchor>
  <xdr:twoCellAnchor editAs="oneCell">
    <xdr:from>
      <xdr:col>2</xdr:col>
      <xdr:colOff>1005417</xdr:colOff>
      <xdr:row>0</xdr:row>
      <xdr:rowOff>201084</xdr:rowOff>
    </xdr:from>
    <xdr:to>
      <xdr:col>2</xdr:col>
      <xdr:colOff>4646803</xdr:colOff>
      <xdr:row>0</xdr:row>
      <xdr:rowOff>982650</xdr:rowOff>
    </xdr:to>
    <xdr:pic>
      <xdr:nvPicPr>
        <xdr:cNvPr id="5" name="Imagem 4" descr="logomarca seduc.jpg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 b="37681"/>
        <a:stretch>
          <a:fillRect/>
        </a:stretch>
      </xdr:blipFill>
      <xdr:spPr>
        <a:xfrm>
          <a:off x="4931834" y="201084"/>
          <a:ext cx="3641386" cy="7815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8"/>
  <sheetViews>
    <sheetView showGridLines="0" tabSelected="1" view="pageBreakPreview" zoomScale="90" zoomScaleNormal="100" zoomScaleSheetLayoutView="90" workbookViewId="0">
      <selection activeCell="C5" sqref="C5"/>
    </sheetView>
  </sheetViews>
  <sheetFormatPr defaultRowHeight="15"/>
  <cols>
    <col min="1" max="1" width="21.42578125" style="1" bestFit="1" customWidth="1"/>
    <col min="2" max="2" width="37.42578125" style="1" bestFit="1" customWidth="1"/>
    <col min="3" max="3" width="96.42578125" style="1" customWidth="1"/>
    <col min="4" max="4" width="19.5703125" style="1" bestFit="1" customWidth="1"/>
    <col min="5" max="11" width="19.5703125" style="1" customWidth="1"/>
    <col min="12" max="12" width="5.140625" style="3" bestFit="1" customWidth="1"/>
    <col min="13" max="13" width="6.42578125" style="3" customWidth="1"/>
    <col min="14" max="14" width="10.28515625" style="3" bestFit="1" customWidth="1"/>
    <col min="15" max="15" width="17.7109375" style="1" bestFit="1" customWidth="1"/>
    <col min="16" max="16384" width="9.140625" style="4"/>
  </cols>
  <sheetData>
    <row r="1" spans="1:15" s="1" customFormat="1" ht="96.75" customHeight="1">
      <c r="L1" s="3"/>
      <c r="M1" s="3"/>
      <c r="N1" s="3"/>
    </row>
    <row r="2" spans="1:15" s="1" customFormat="1" ht="23.25" customHeight="1" thickBot="1">
      <c r="A2" s="37" t="s">
        <v>18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5" s="1" customFormat="1" ht="27.75" customHeight="1" thickBot="1">
      <c r="A3" s="4"/>
      <c r="B3" s="4"/>
      <c r="C3" s="8"/>
      <c r="D3" s="12" t="s">
        <v>26</v>
      </c>
      <c r="E3" s="13">
        <f>SUM(E6:E15)</f>
        <v>23760</v>
      </c>
      <c r="F3" s="13">
        <f>SUM(F6:F15)</f>
        <v>0</v>
      </c>
      <c r="G3" s="13">
        <f>SUM(G6:G15)</f>
        <v>5680</v>
      </c>
      <c r="H3" s="13">
        <f>SUM(H6:H15)</f>
        <v>0</v>
      </c>
      <c r="I3" s="13">
        <f>SUM(I6:I15)</f>
        <v>0</v>
      </c>
      <c r="J3" s="13">
        <f>SUM(J6:J15)</f>
        <v>0</v>
      </c>
      <c r="K3" s="13">
        <f>SUM(K6:K15)</f>
        <v>3929.6000000000004</v>
      </c>
      <c r="L3" s="39" t="s">
        <v>7</v>
      </c>
      <c r="M3" s="40"/>
      <c r="N3" s="40"/>
      <c r="O3" s="9">
        <f>SUM(O6:O8)</f>
        <v>33369.599999999999</v>
      </c>
    </row>
    <row r="4" spans="1:15" s="1" customFormat="1" ht="77.25" thickBot="1">
      <c r="A4" s="14" t="s">
        <v>0</v>
      </c>
      <c r="B4" s="15" t="s">
        <v>1</v>
      </c>
      <c r="C4" s="16" t="s">
        <v>27</v>
      </c>
      <c r="D4" s="20" t="s">
        <v>2</v>
      </c>
      <c r="E4" s="21" t="s">
        <v>19</v>
      </c>
      <c r="F4" s="21" t="s">
        <v>20</v>
      </c>
      <c r="G4" s="21" t="s">
        <v>21</v>
      </c>
      <c r="H4" s="22" t="s">
        <v>22</v>
      </c>
      <c r="I4" s="23" t="s">
        <v>23</v>
      </c>
      <c r="J4" s="23" t="s">
        <v>24</v>
      </c>
      <c r="K4" s="24" t="s">
        <v>25</v>
      </c>
      <c r="L4" s="17" t="s">
        <v>4</v>
      </c>
      <c r="M4" s="18" t="s">
        <v>5</v>
      </c>
      <c r="N4" s="18" t="s">
        <v>6</v>
      </c>
      <c r="O4" s="19" t="s">
        <v>8</v>
      </c>
    </row>
    <row r="5" spans="1:15" s="1" customFormat="1" ht="16.5" thickBot="1">
      <c r="A5" s="29"/>
      <c r="B5" s="30"/>
      <c r="C5" s="31"/>
      <c r="D5" s="32"/>
      <c r="E5" s="33"/>
      <c r="F5" s="33"/>
      <c r="G5" s="33"/>
      <c r="H5" s="33"/>
      <c r="I5" s="33"/>
      <c r="J5" s="33"/>
      <c r="K5" s="33"/>
      <c r="L5" s="34"/>
      <c r="M5" s="35"/>
      <c r="N5" s="35"/>
      <c r="O5" s="36"/>
    </row>
    <row r="6" spans="1:15" s="5" customFormat="1" ht="20.100000000000001" customHeight="1">
      <c r="A6" s="11" t="s">
        <v>15</v>
      </c>
      <c r="B6" s="10" t="s">
        <v>15</v>
      </c>
      <c r="C6" s="2" t="s">
        <v>11</v>
      </c>
      <c r="D6" s="25" t="s">
        <v>13</v>
      </c>
      <c r="E6" s="28">
        <v>10840</v>
      </c>
      <c r="F6" s="28">
        <v>0</v>
      </c>
      <c r="G6" s="28">
        <v>0</v>
      </c>
      <c r="H6" s="28">
        <v>0</v>
      </c>
      <c r="I6" s="28">
        <v>0</v>
      </c>
      <c r="J6" s="28">
        <v>0</v>
      </c>
      <c r="K6" s="28">
        <v>1412.2</v>
      </c>
      <c r="L6" s="26" t="s">
        <v>10</v>
      </c>
      <c r="M6" s="7">
        <v>1595</v>
      </c>
      <c r="N6" s="7">
        <v>59927</v>
      </c>
      <c r="O6" s="6">
        <v>12252.2</v>
      </c>
    </row>
    <row r="7" spans="1:15" s="5" customFormat="1" ht="20.100000000000001" customHeight="1">
      <c r="A7" s="11" t="s">
        <v>15</v>
      </c>
      <c r="B7" s="10" t="s">
        <v>16</v>
      </c>
      <c r="C7" s="2" t="s">
        <v>3</v>
      </c>
      <c r="D7" s="25" t="s">
        <v>9</v>
      </c>
      <c r="E7" s="27">
        <v>8520</v>
      </c>
      <c r="F7" s="27">
        <v>0</v>
      </c>
      <c r="G7" s="27">
        <v>4080</v>
      </c>
      <c r="H7" s="27">
        <v>0</v>
      </c>
      <c r="I7" s="27">
        <v>0</v>
      </c>
      <c r="J7" s="27">
        <v>0</v>
      </c>
      <c r="K7" s="27">
        <v>1596.4</v>
      </c>
      <c r="L7" s="26" t="s">
        <v>10</v>
      </c>
      <c r="M7" s="7">
        <v>1595</v>
      </c>
      <c r="N7" s="7">
        <v>83089</v>
      </c>
      <c r="O7" s="6">
        <v>14196.4</v>
      </c>
    </row>
    <row r="8" spans="1:15" s="5" customFormat="1" ht="20.100000000000001" customHeight="1">
      <c r="A8" s="11" t="s">
        <v>15</v>
      </c>
      <c r="B8" s="10" t="s">
        <v>17</v>
      </c>
      <c r="C8" s="2" t="s">
        <v>12</v>
      </c>
      <c r="D8" s="25" t="s">
        <v>14</v>
      </c>
      <c r="E8" s="28">
        <v>4400</v>
      </c>
      <c r="F8" s="28">
        <v>0</v>
      </c>
      <c r="G8" s="28">
        <v>1600</v>
      </c>
      <c r="H8" s="28">
        <v>0</v>
      </c>
      <c r="I8" s="28">
        <v>0</v>
      </c>
      <c r="J8" s="28">
        <v>0</v>
      </c>
      <c r="K8" s="28">
        <v>921</v>
      </c>
      <c r="L8" s="26" t="s">
        <v>10</v>
      </c>
      <c r="M8" s="7">
        <v>2094</v>
      </c>
      <c r="N8" s="7">
        <v>50482</v>
      </c>
      <c r="O8" s="6">
        <v>6921</v>
      </c>
    </row>
  </sheetData>
  <autoFilter ref="A5:O8"/>
  <mergeCells count="2">
    <mergeCell ref="A2:O2"/>
    <mergeCell ref="L3:N3"/>
  </mergeCells>
  <pageMargins left="0.51181102362204722" right="0.51181102362204722" top="0.78740157480314965" bottom="0.78740157480314965" header="0.31496062992125984" footer="0.31496062992125984"/>
  <pageSetup paperSize="9" scale="3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8º REP_EST_TI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evandrofranca</cp:lastModifiedBy>
  <cp:lastPrinted>2019-02-01T14:42:24Z</cp:lastPrinted>
  <dcterms:created xsi:type="dcterms:W3CDTF">2019-01-31T18:34:09Z</dcterms:created>
  <dcterms:modified xsi:type="dcterms:W3CDTF">2019-02-15T14:24:11Z</dcterms:modified>
</cp:coreProperties>
</file>