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SITE'!$A$8:$Q$19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SITE'!$C$8:$Q$19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B8" i="6"/>
  <c r="O8" i="6"/>
  <c r="C8" i="6"/>
  <c r="H8" i="6"/>
  <c r="L8" i="6"/>
  <c r="A8" i="6"/>
  <c r="K8" i="6"/>
  <c r="D8" i="6"/>
  <c r="J8" i="6"/>
  <c r="I8" i="6"/>
  <c r="N8" i="6"/>
  <c r="G8" i="6"/>
  <c r="P8" i="6"/>
  <c r="E8" i="6"/>
  <c r="F8" i="6"/>
  <c r="M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<sst xmlns="http://schemas.openxmlformats.org/spreadsheetml/2006/main" count="5019" uniqueCount="2434">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</sst>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3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2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1" fillId="3" borderId="51" xfId="0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horizontal="center" vertical="center"/>
    </xf>
    <xf numFmtId="4" fontId="1" fillId="3" borderId="51" xfId="0" applyNumberFormat="1" applyFont="1" applyFill="1" applyBorder="1" applyAlignment="1">
      <alignment vertical="center"/>
    </xf>
    <xf numFmtId="49" fontId="1" fillId="3" borderId="51" xfId="0" applyNumberFormat="1" applyFont="1" applyFill="1" applyBorder="1" applyAlignment="1">
      <alignment vertical="center"/>
    </xf>
    <xf numFmtId="0" fontId="1" fillId="30" borderId="51" xfId="0" applyFont="1" applyFill="1" applyBorder="1" applyAlignment="1">
      <alignment vertical="center"/>
    </xf>
    <xf numFmtId="0" fontId="1" fillId="30" borderId="55" xfId="0" applyFont="1" applyFill="1" applyBorder="1" applyAlignment="1">
      <alignment vertical="center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1" fillId="3" borderId="59" xfId="0" applyNumberFormat="1" applyFont="1" applyFill="1" applyBorder="1" applyAlignment="1">
      <alignment vertical="center"/>
    </xf>
    <xf numFmtId="0" fontId="1" fillId="40" borderId="55" xfId="0" applyFont="1" applyFill="1" applyBorder="1" applyAlignment="1">
      <alignment vertical="center"/>
    </xf>
    <xf numFmtId="0" fontId="1" fillId="40" borderId="51" xfId="0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horizontal="center" vertical="center"/>
    </xf>
    <xf numFmtId="4" fontId="1" fillId="40" borderId="51" xfId="0" applyNumberFormat="1" applyFont="1" applyFill="1" applyBorder="1" applyAlignment="1">
      <alignment vertical="center"/>
    </xf>
    <xf numFmtId="49" fontId="1" fillId="40" borderId="51" xfId="0" applyNumberFormat="1" applyFont="1" applyFill="1" applyBorder="1" applyAlignment="1">
      <alignment vertical="center"/>
    </xf>
    <xf numFmtId="4" fontId="1" fillId="40" borderId="59" xfId="0" applyNumberFormat="1" applyFont="1" applyFill="1" applyBorder="1" applyAlignment="1">
      <alignment vertical="center"/>
    </xf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25" t="s">
        <v>1</v>
      </c>
      <c r="F1" s="226"/>
      <c r="G1" s="22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28" t="s">
        <v>5</v>
      </c>
      <c r="E2" s="229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20" t="s">
        <v>8</v>
      </c>
      <c r="AA2" s="221"/>
      <c r="AB2" s="222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30"/>
      <c r="E3" s="231"/>
      <c r="F3" s="23"/>
      <c r="G3" s="24"/>
      <c r="H3" s="223" t="s">
        <v>24</v>
      </c>
      <c r="I3" s="221"/>
      <c r="J3" s="232" t="s">
        <v>25</v>
      </c>
      <c r="K3" s="221"/>
      <c r="L3" s="221"/>
      <c r="M3" s="221"/>
      <c r="N3" s="233"/>
      <c r="O3" s="27"/>
      <c r="P3" s="224" t="s">
        <v>28</v>
      </c>
      <c r="Q3" s="221"/>
      <c r="R3" s="221"/>
      <c r="S3" s="221"/>
      <c r="T3" s="221"/>
      <c r="U3" s="29"/>
      <c r="V3" s="32"/>
      <c r="W3" s="33"/>
      <c r="X3" s="37"/>
      <c r="Y3" s="38"/>
      <c r="Z3" s="39"/>
      <c r="AA3" s="40"/>
      <c r="AB3" s="41"/>
      <c r="AC3" s="218" t="s">
        <v>39</v>
      </c>
      <c r="AD3" s="219"/>
      <c r="AE3" s="219"/>
      <c r="AF3" s="219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1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34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S1" s="209"/>
    </row>
    <row r="2" spans="1:19" s="190" customFormat="1" ht="24" customHeight="1">
      <c r="A2" s="184" t="s">
        <v>2432</v>
      </c>
      <c r="B2" s="6"/>
      <c r="D2" s="234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1:19" s="190" customFormat="1" ht="24" customHeight="1">
      <c r="A3" s="184" t="s">
        <v>2433</v>
      </c>
      <c r="B3" s="6"/>
      <c r="D3" s="234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</row>
    <row r="4" spans="1:19" s="190" customFormat="1" ht="24.75" customHeight="1" thickBot="1">
      <c r="A4" s="6"/>
      <c r="B4" s="6"/>
      <c r="C4" s="185"/>
      <c r="D4" s="235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5"/>
    </row>
    <row r="5" spans="1:19" s="190" customFormat="1" ht="33" customHeight="1" thickBot="1">
      <c r="A5" s="237" t="s">
        <v>2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9"/>
    </row>
    <row r="6" spans="1:19" s="190" customFormat="1" ht="30" customHeight="1" thickBot="1">
      <c r="A6" s="6"/>
      <c r="B6" s="6"/>
      <c r="C6" s="191"/>
      <c r="D6" s="198" t="s">
        <v>3</v>
      </c>
      <c r="E6" s="217">
        <f>SUM(E9:E23)</f>
        <v>0</v>
      </c>
      <c r="F6" s="217">
        <f>SUM(F9:F23)</f>
        <v>50.4</v>
      </c>
      <c r="G6" s="217">
        <f>SUM(G9:G23)</f>
        <v>621.6</v>
      </c>
      <c r="H6" s="217">
        <f>SUM(H9:H23)</f>
        <v>14464.800000000001</v>
      </c>
      <c r="I6" s="217">
        <f>SUM(I9:I23)</f>
        <v>8080.8</v>
      </c>
      <c r="J6" s="217">
        <f>SUM(J9:J23)</f>
        <v>13792.799999999997</v>
      </c>
      <c r="K6" s="217">
        <f>SUM(K9:K23)</f>
        <v>3452.4</v>
      </c>
      <c r="L6" s="217">
        <f>SUM(L9:L23)</f>
        <v>142.80000000000001</v>
      </c>
      <c r="M6" s="217">
        <f>SUM(M9:M23)</f>
        <v>2973.6</v>
      </c>
      <c r="N6" s="240" t="s">
        <v>4</v>
      </c>
      <c r="O6" s="241"/>
      <c r="P6" s="241"/>
      <c r="Q6" s="199">
        <f>SUM(Q9:Q23)</f>
        <v>43579.199999999997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COUNTA(C9:C19)</f>
        <v>UNIDADES EXECUTORAS = 11</v>
      </c>
      <c r="D7" s="189" t="s">
        <v>10</v>
      </c>
      <c r="E7" s="200" t="s">
        <v>11</v>
      </c>
      <c r="F7" s="200" t="s">
        <v>12</v>
      </c>
      <c r="G7" s="201" t="s">
        <v>13</v>
      </c>
      <c r="H7" s="200" t="s">
        <v>14</v>
      </c>
      <c r="I7" s="200" t="s">
        <v>15</v>
      </c>
      <c r="J7" s="202" t="s">
        <v>16</v>
      </c>
      <c r="K7" s="203" t="s">
        <v>17</v>
      </c>
      <c r="L7" s="204" t="s">
        <v>18</v>
      </c>
      <c r="M7" s="205" t="s">
        <v>19</v>
      </c>
      <c r="N7" s="206" t="s">
        <v>20</v>
      </c>
      <c r="O7" s="206" t="s">
        <v>21</v>
      </c>
      <c r="P7" s="207" t="s">
        <v>22</v>
      </c>
      <c r="Q7" s="208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211" t="s">
        <v>1980</v>
      </c>
      <c r="B9" s="212" t="s">
        <v>1981</v>
      </c>
      <c r="C9" s="212" t="s">
        <v>1982</v>
      </c>
      <c r="D9" s="213" t="s">
        <v>1984</v>
      </c>
      <c r="E9" s="214">
        <v>0</v>
      </c>
      <c r="F9" s="214">
        <v>0</v>
      </c>
      <c r="G9" s="214">
        <v>0</v>
      </c>
      <c r="H9" s="214">
        <v>2234.4</v>
      </c>
      <c r="I9" s="214">
        <v>0</v>
      </c>
      <c r="J9" s="214">
        <v>1856.4</v>
      </c>
      <c r="K9" s="214">
        <v>0</v>
      </c>
      <c r="L9" s="214">
        <v>0</v>
      </c>
      <c r="M9" s="214">
        <v>0</v>
      </c>
      <c r="N9" s="214" t="s">
        <v>73</v>
      </c>
      <c r="O9" s="215" t="s">
        <v>1985</v>
      </c>
      <c r="P9" s="215" t="s">
        <v>1986</v>
      </c>
      <c r="Q9" s="216">
        <v>4090.8</v>
      </c>
    </row>
    <row r="10" spans="1:19" s="183" customFormat="1" ht="20.100000000000001" customHeight="1">
      <c r="A10" s="197" t="s">
        <v>1980</v>
      </c>
      <c r="B10" s="196" t="s">
        <v>1988</v>
      </c>
      <c r="C10" s="192" t="s">
        <v>1989</v>
      </c>
      <c r="D10" s="193" t="s">
        <v>1991</v>
      </c>
      <c r="E10" s="194">
        <v>0</v>
      </c>
      <c r="F10" s="194">
        <v>0</v>
      </c>
      <c r="G10" s="194">
        <v>0</v>
      </c>
      <c r="H10" s="194">
        <v>142.80000000000001</v>
      </c>
      <c r="I10" s="194">
        <v>0</v>
      </c>
      <c r="J10" s="194">
        <v>999.6</v>
      </c>
      <c r="K10" s="194">
        <v>0</v>
      </c>
      <c r="L10" s="194">
        <v>0</v>
      </c>
      <c r="M10" s="194">
        <v>0</v>
      </c>
      <c r="N10" s="194" t="s">
        <v>73</v>
      </c>
      <c r="O10" s="195" t="s">
        <v>1985</v>
      </c>
      <c r="P10" s="195" t="s">
        <v>1992</v>
      </c>
      <c r="Q10" s="210">
        <v>1142.4000000000001</v>
      </c>
    </row>
    <row r="11" spans="1:19" s="183" customFormat="1" ht="20.100000000000001" customHeight="1">
      <c r="A11" s="211" t="s">
        <v>1980</v>
      </c>
      <c r="B11" s="212" t="s">
        <v>1994</v>
      </c>
      <c r="C11" s="212" t="s">
        <v>1995</v>
      </c>
      <c r="D11" s="213" t="s">
        <v>1997</v>
      </c>
      <c r="E11" s="214">
        <v>0</v>
      </c>
      <c r="F11" s="214">
        <v>0</v>
      </c>
      <c r="G11" s="214">
        <v>0</v>
      </c>
      <c r="H11" s="214">
        <v>2352</v>
      </c>
      <c r="I11" s="214">
        <v>0</v>
      </c>
      <c r="J11" s="214">
        <v>2377.1999999999998</v>
      </c>
      <c r="K11" s="214">
        <v>0</v>
      </c>
      <c r="L11" s="214">
        <v>0</v>
      </c>
      <c r="M11" s="214">
        <v>302.39999999999998</v>
      </c>
      <c r="N11" s="214" t="s">
        <v>73</v>
      </c>
      <c r="O11" s="215" t="s">
        <v>1985</v>
      </c>
      <c r="P11" s="215" t="s">
        <v>1998</v>
      </c>
      <c r="Q11" s="216">
        <v>5031.5999999999995</v>
      </c>
    </row>
    <row r="12" spans="1:19" s="183" customFormat="1" ht="20.100000000000001" customHeight="1">
      <c r="A12" s="197" t="s">
        <v>1980</v>
      </c>
      <c r="B12" s="196" t="s">
        <v>1994</v>
      </c>
      <c r="C12" s="192" t="s">
        <v>2000</v>
      </c>
      <c r="D12" s="193" t="s">
        <v>2002</v>
      </c>
      <c r="E12" s="194">
        <v>0</v>
      </c>
      <c r="F12" s="194">
        <v>0</v>
      </c>
      <c r="G12" s="194">
        <v>126</v>
      </c>
      <c r="H12" s="194">
        <v>1234.8</v>
      </c>
      <c r="I12" s="194">
        <v>0</v>
      </c>
      <c r="J12" s="194">
        <v>210</v>
      </c>
      <c r="K12" s="194">
        <v>0</v>
      </c>
      <c r="L12" s="194">
        <v>0</v>
      </c>
      <c r="M12" s="194">
        <v>0</v>
      </c>
      <c r="N12" s="194" t="s">
        <v>73</v>
      </c>
      <c r="O12" s="195" t="s">
        <v>862</v>
      </c>
      <c r="P12" s="195" t="s">
        <v>2003</v>
      </c>
      <c r="Q12" s="210">
        <v>1570.8</v>
      </c>
    </row>
    <row r="13" spans="1:19" s="183" customFormat="1" ht="20.100000000000001" customHeight="1">
      <c r="A13" s="211" t="s">
        <v>1980</v>
      </c>
      <c r="B13" s="212" t="s">
        <v>1980</v>
      </c>
      <c r="C13" s="212" t="s">
        <v>2005</v>
      </c>
      <c r="D13" s="213" t="s">
        <v>2007</v>
      </c>
      <c r="E13" s="214">
        <v>0</v>
      </c>
      <c r="F13" s="214">
        <v>0</v>
      </c>
      <c r="G13" s="214">
        <v>151.19999999999999</v>
      </c>
      <c r="H13" s="214">
        <v>0</v>
      </c>
      <c r="I13" s="214">
        <v>0</v>
      </c>
      <c r="J13" s="214">
        <v>5073.6000000000004</v>
      </c>
      <c r="K13" s="214">
        <v>0</v>
      </c>
      <c r="L13" s="214">
        <v>142.80000000000001</v>
      </c>
      <c r="M13" s="214">
        <v>0</v>
      </c>
      <c r="N13" s="214" t="s">
        <v>73</v>
      </c>
      <c r="O13" s="215" t="s">
        <v>1985</v>
      </c>
      <c r="P13" s="215" t="s">
        <v>2008</v>
      </c>
      <c r="Q13" s="216">
        <v>5367.6</v>
      </c>
    </row>
    <row r="14" spans="1:19" s="183" customFormat="1" ht="20.100000000000001" customHeight="1">
      <c r="A14" s="197" t="s">
        <v>1980</v>
      </c>
      <c r="B14" s="196" t="s">
        <v>1980</v>
      </c>
      <c r="C14" s="192" t="s">
        <v>2010</v>
      </c>
      <c r="D14" s="193" t="s">
        <v>2012</v>
      </c>
      <c r="E14" s="194">
        <v>0</v>
      </c>
      <c r="F14" s="194">
        <v>50.4</v>
      </c>
      <c r="G14" s="194">
        <v>0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730.8</v>
      </c>
      <c r="N14" s="194" t="s">
        <v>73</v>
      </c>
      <c r="O14" s="195" t="s">
        <v>1985</v>
      </c>
      <c r="P14" s="195" t="s">
        <v>2013</v>
      </c>
      <c r="Q14" s="210">
        <v>781.19999999999993</v>
      </c>
    </row>
    <row r="15" spans="1:19" s="183" customFormat="1" ht="20.100000000000001" customHeight="1">
      <c r="A15" s="211" t="s">
        <v>1980</v>
      </c>
      <c r="B15" s="212" t="s">
        <v>1980</v>
      </c>
      <c r="C15" s="212" t="s">
        <v>2015</v>
      </c>
      <c r="D15" s="213" t="s">
        <v>2017</v>
      </c>
      <c r="E15" s="214">
        <v>0</v>
      </c>
      <c r="F15" s="214">
        <v>0</v>
      </c>
      <c r="G15" s="214">
        <v>159.6</v>
      </c>
      <c r="H15" s="214">
        <v>5048.3999999999996</v>
      </c>
      <c r="I15" s="214">
        <v>0</v>
      </c>
      <c r="J15" s="214">
        <v>0</v>
      </c>
      <c r="K15" s="214">
        <v>0</v>
      </c>
      <c r="L15" s="214">
        <v>0</v>
      </c>
      <c r="M15" s="214">
        <v>1680</v>
      </c>
      <c r="N15" s="214" t="s">
        <v>73</v>
      </c>
      <c r="O15" s="215" t="s">
        <v>1985</v>
      </c>
      <c r="P15" s="215" t="s">
        <v>2018</v>
      </c>
      <c r="Q15" s="216">
        <v>6888</v>
      </c>
    </row>
    <row r="16" spans="1:19" s="183" customFormat="1" ht="20.100000000000001" customHeight="1">
      <c r="A16" s="197" t="s">
        <v>1980</v>
      </c>
      <c r="B16" s="196" t="s">
        <v>1980</v>
      </c>
      <c r="C16" s="192" t="s">
        <v>2020</v>
      </c>
      <c r="D16" s="193" t="s">
        <v>2022</v>
      </c>
      <c r="E16" s="194">
        <v>0</v>
      </c>
      <c r="F16" s="194">
        <v>0</v>
      </c>
      <c r="G16" s="194">
        <v>33.6</v>
      </c>
      <c r="H16" s="194">
        <v>1125.5999999999999</v>
      </c>
      <c r="I16" s="194">
        <v>0</v>
      </c>
      <c r="J16" s="194">
        <v>352.8</v>
      </c>
      <c r="K16" s="194">
        <v>0</v>
      </c>
      <c r="L16" s="194">
        <v>0</v>
      </c>
      <c r="M16" s="194">
        <v>0</v>
      </c>
      <c r="N16" s="194" t="s">
        <v>73</v>
      </c>
      <c r="O16" s="195" t="s">
        <v>1985</v>
      </c>
      <c r="P16" s="195" t="s">
        <v>2023</v>
      </c>
      <c r="Q16" s="210">
        <v>1511.9999999999998</v>
      </c>
    </row>
    <row r="17" spans="1:17" s="183" customFormat="1" ht="20.100000000000001" customHeight="1">
      <c r="A17" s="211" t="s">
        <v>1980</v>
      </c>
      <c r="B17" s="212" t="s">
        <v>1980</v>
      </c>
      <c r="C17" s="212" t="s">
        <v>2030</v>
      </c>
      <c r="D17" s="213" t="s">
        <v>2032</v>
      </c>
      <c r="E17" s="214">
        <v>0</v>
      </c>
      <c r="F17" s="214">
        <v>0</v>
      </c>
      <c r="G17" s="214">
        <v>109.2</v>
      </c>
      <c r="H17" s="214">
        <v>0</v>
      </c>
      <c r="I17" s="214">
        <v>8080.8</v>
      </c>
      <c r="J17" s="214">
        <v>0</v>
      </c>
      <c r="K17" s="214">
        <v>3452.4</v>
      </c>
      <c r="L17" s="214">
        <v>0</v>
      </c>
      <c r="M17" s="214">
        <v>260.39999999999998</v>
      </c>
      <c r="N17" s="214" t="s">
        <v>73</v>
      </c>
      <c r="O17" s="215" t="s">
        <v>1985</v>
      </c>
      <c r="P17" s="215" t="s">
        <v>2033</v>
      </c>
      <c r="Q17" s="216">
        <v>11902.8</v>
      </c>
    </row>
    <row r="18" spans="1:17" s="183" customFormat="1" ht="20.100000000000001" customHeight="1">
      <c r="A18" s="197" t="s">
        <v>1980</v>
      </c>
      <c r="B18" s="196" t="s">
        <v>2035</v>
      </c>
      <c r="C18" s="192" t="s">
        <v>2036</v>
      </c>
      <c r="D18" s="193" t="s">
        <v>2038</v>
      </c>
      <c r="E18" s="194">
        <v>0</v>
      </c>
      <c r="F18" s="194">
        <v>0</v>
      </c>
      <c r="G18" s="194">
        <v>0</v>
      </c>
      <c r="H18" s="194">
        <v>1318.8</v>
      </c>
      <c r="I18" s="194">
        <v>0</v>
      </c>
      <c r="J18" s="194">
        <v>1864.8</v>
      </c>
      <c r="K18" s="194">
        <v>0</v>
      </c>
      <c r="L18" s="194">
        <v>0</v>
      </c>
      <c r="M18" s="194">
        <v>0</v>
      </c>
      <c r="N18" s="194" t="s">
        <v>73</v>
      </c>
      <c r="O18" s="195" t="s">
        <v>1985</v>
      </c>
      <c r="P18" s="195" t="s">
        <v>2039</v>
      </c>
      <c r="Q18" s="210">
        <v>3183.6</v>
      </c>
    </row>
    <row r="19" spans="1:17" s="183" customFormat="1" ht="20.100000000000001" customHeight="1">
      <c r="A19" s="211" t="s">
        <v>1980</v>
      </c>
      <c r="B19" s="212" t="s">
        <v>2041</v>
      </c>
      <c r="C19" s="212" t="s">
        <v>2042</v>
      </c>
      <c r="D19" s="213" t="s">
        <v>2044</v>
      </c>
      <c r="E19" s="214">
        <v>0</v>
      </c>
      <c r="F19" s="214">
        <v>0</v>
      </c>
      <c r="G19" s="214">
        <v>42</v>
      </c>
      <c r="H19" s="214">
        <v>1008</v>
      </c>
      <c r="I19" s="214">
        <v>0</v>
      </c>
      <c r="J19" s="214">
        <v>1058.4000000000001</v>
      </c>
      <c r="K19" s="214">
        <v>0</v>
      </c>
      <c r="L19" s="214">
        <v>0</v>
      </c>
      <c r="M19" s="214">
        <v>0</v>
      </c>
      <c r="N19" s="214" t="s">
        <v>73</v>
      </c>
      <c r="O19" s="215" t="s">
        <v>1985</v>
      </c>
      <c r="P19" s="215" t="s">
        <v>2045</v>
      </c>
      <c r="Q19" s="216">
        <v>2108.4</v>
      </c>
    </row>
  </sheetData>
  <autoFilter ref="A8:Q19"/>
  <mergeCells count="3">
    <mergeCell ref="D1:Q4"/>
    <mergeCell ref="A5:Q5"/>
    <mergeCell ref="N6:P6"/>
  </mergeCells>
  <conditionalFormatting sqref="D9:D19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2019-06-27T20:37:06Z</dcterms:modified>
</cp:coreProperties>
</file>