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REP_EST!$A$8:$P$39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REP_EST!$C$8:$P$39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G7" i="3"/>
  <c r="L7" i="3"/>
  <c r="H7" i="3"/>
  <c r="J7" i="3"/>
  <c r="F7" i="3"/>
  <c r="K7" i="3"/>
  <c r="E7" i="3"/>
  <c r="I7" i="3"/>
  <c r="B8" i="3"/>
  <c r="A8" i="3"/>
  <c r="K8" i="3"/>
  <c r="G8" i="3"/>
  <c r="F8" i="3"/>
  <c r="L8" i="3"/>
  <c r="H8" i="3"/>
  <c r="D8" i="3"/>
  <c r="O8" i="3"/>
  <c r="J8" i="3"/>
  <c r="E8" i="3"/>
  <c r="N8" i="3"/>
  <c r="I8" i="3"/>
  <c r="C8" i="3"/>
  <c r="M8" i="3"/>
  <c r="P7" i="3" l="1"/>
</calcChain>
</file>

<file path=xl/sharedStrings.xml><?xml version="1.0" encoding="utf-8"?>
<sst xmlns="http://schemas.openxmlformats.org/spreadsheetml/2006/main" count="239" uniqueCount="136">
  <si>
    <t xml:space="preserve"> </t>
  </si>
  <si>
    <t xml:space="preserve">5º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</si>
  <si>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</si>
  <si>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</si>
  <si>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</si>
  <si>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</si>
  <si>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</si>
  <si>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</si>
  <si>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</si>
  <si>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</si>
  <si>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</si>
  <si>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r>
      <t xml:space="preserve">Ens. Fund. Indíg. /Quilomb 
</t>
    </r>
    <r>
      <rPr>
        <sz val="8"/>
        <rFont val="Arial"/>
        <family val="2"/>
      </rPr>
      <t>(parcial)</t>
    </r>
  </si>
  <si>
    <t xml:space="preserve">E. M. PARCIAL </t>
  </si>
  <si>
    <t>E. M. IND./QUIL  PARC</t>
  </si>
  <si>
    <t>EJA 1º E 2º SEGM</t>
  </si>
  <si>
    <t>BANCO</t>
  </si>
  <si>
    <t>AGENCIA</t>
  </si>
  <si>
    <t>CONTA CORRENTE</t>
  </si>
  <si>
    <t>VALOR TOTAL DO REPASSE (em R$)</t>
  </si>
  <si>
    <t>001</t>
  </si>
  <si>
    <t>104</t>
  </si>
  <si>
    <t>0862</t>
  </si>
  <si>
    <t>Paraíso</t>
  </si>
  <si>
    <t>Abreulandia</t>
  </si>
  <si>
    <t>ASS. DE APOIO DA ESCOLA EST. SAO PEDRO</t>
  </si>
  <si>
    <t>01071408000117</t>
  </si>
  <si>
    <t>0804</t>
  </si>
  <si>
    <t>286893</t>
  </si>
  <si>
    <t>Araguacema</t>
  </si>
  <si>
    <t>ASSOC. DE APOIO AO COL. EST. DE ARAGUACEMA</t>
  </si>
  <si>
    <t>01187107000153</t>
  </si>
  <si>
    <t>286532</t>
  </si>
  <si>
    <t>ASSOC. DE APOIO COLEGIO MENNO SIMONS</t>
  </si>
  <si>
    <t>01138321000110</t>
  </si>
  <si>
    <t>300764</t>
  </si>
  <si>
    <t>Barrolandia</t>
  </si>
  <si>
    <t>A..A. ESC. ESPECIAL AMOR DE DEUS</t>
  </si>
  <si>
    <t>07935641000187</t>
  </si>
  <si>
    <t>279501</t>
  </si>
  <si>
    <t>ASS. APOIO DA ESC EST PAULINA CAMARA</t>
  </si>
  <si>
    <t>01071402000140</t>
  </si>
  <si>
    <t>68926</t>
  </si>
  <si>
    <t>A.A. COLEGIO ESTADUAL COSTA E SILVA</t>
  </si>
  <si>
    <t>01100434000126</t>
  </si>
  <si>
    <t>68942</t>
  </si>
  <si>
    <t>Caseara</t>
  </si>
  <si>
    <t>A.A. AO COLEGIO EST. TRAJANO DE ALMEIDA</t>
  </si>
  <si>
    <t>01136037000104</t>
  </si>
  <si>
    <t>110558</t>
  </si>
  <si>
    <t>A. DE APOIO A ESC. EST. JOSE ALVES DE ASSIS</t>
  </si>
  <si>
    <t>01138318000104</t>
  </si>
  <si>
    <t>1141</t>
  </si>
  <si>
    <t>307968</t>
  </si>
  <si>
    <t>Cristalandia</t>
  </si>
  <si>
    <t>ASS. APOIO DO COL. EST. DE CRISTALANDIA</t>
  </si>
  <si>
    <t>01186467000130</t>
  </si>
  <si>
    <t>3638</t>
  </si>
  <si>
    <t>17469</t>
  </si>
  <si>
    <t>APAE DE CRISTALÂNDIA</t>
  </si>
  <si>
    <t>01995319000167</t>
  </si>
  <si>
    <t>71315</t>
  </si>
  <si>
    <t>A.A. ESCOLA MUL.OTACILIO MARQUES ROSAL</t>
  </si>
  <si>
    <t>01071438000123</t>
  </si>
  <si>
    <t>7120X</t>
  </si>
  <si>
    <t>Divinopolis do Tocantins</t>
  </si>
  <si>
    <t>A.A. DO COLEGIO MUL. JOAO DIAS SOBRINHO</t>
  </si>
  <si>
    <t>01184383000168</t>
  </si>
  <si>
    <t>3812</t>
  </si>
  <si>
    <t>275069</t>
  </si>
  <si>
    <t>ASS. APOIO ESC. EST. D. CANDIDA DE FREITAS</t>
  </si>
  <si>
    <t>01296363000189</t>
  </si>
  <si>
    <t>70629</t>
  </si>
  <si>
    <t>Lagoa da Confusao</t>
  </si>
  <si>
    <t>A.A.  ESTUD COL. EST. LAGOA DA CONFUSAO</t>
  </si>
  <si>
    <t>01179116000100</t>
  </si>
  <si>
    <t>3983</t>
  </si>
  <si>
    <t>84735</t>
  </si>
  <si>
    <t>ASSOCIAÇÃO DA ESCOLA ESPECIAL LAGOA DA CONFUSÃO</t>
  </si>
  <si>
    <t>08755554000100</t>
  </si>
  <si>
    <t>83712</t>
  </si>
  <si>
    <t>Marianopolis do Tocantins</t>
  </si>
  <si>
    <t>A.A. DO COL. EST. DAVID BARBOSA ROLINS</t>
  </si>
  <si>
    <t>01980050000145</t>
  </si>
  <si>
    <t>219045</t>
  </si>
  <si>
    <t>Nova Rosalandia</t>
  </si>
  <si>
    <t>A. ESC. COM. ESC. EST.PEDRO XAVIER TEIXEIRA</t>
  </si>
  <si>
    <t>01068367000100</t>
  </si>
  <si>
    <t>234265</t>
  </si>
  <si>
    <t>A.A. A ESCOLA ESTADUAL CAMPO MAIOR</t>
  </si>
  <si>
    <t>01068373000167</t>
  </si>
  <si>
    <t>341290</t>
  </si>
  <si>
    <t>Paraiso do Tocantins</t>
  </si>
  <si>
    <t>A.A. CEM DIACONÍZIO BEZERRA DA SILVA</t>
  </si>
  <si>
    <t>11675300000197</t>
  </si>
  <si>
    <t>320781</t>
  </si>
  <si>
    <t>ASSOC. APOIO AO CEM JOSE ALVES DE ASSIS</t>
  </si>
  <si>
    <t>01181169000158</t>
  </si>
  <si>
    <t>286257</t>
  </si>
  <si>
    <t>ASSOC. DE APOIO ESC. EST.IDALINA DE PAULA</t>
  </si>
  <si>
    <t>01066419000109</t>
  </si>
  <si>
    <t>115797</t>
  </si>
  <si>
    <t>ASS. APOIO ESC. EST.PROF. JOSE NEZIO RAMOS</t>
  </si>
  <si>
    <t>01233716000100</t>
  </si>
  <si>
    <t>0263656</t>
  </si>
  <si>
    <t>AAE. ESPECIAL LUZ DA VIDA</t>
  </si>
  <si>
    <t>07905330000175</t>
  </si>
  <si>
    <t>331724</t>
  </si>
  <si>
    <t>ASS. DE APOIO ESC. EST. AMANCIO DE MORAES</t>
  </si>
  <si>
    <t>01068375000156</t>
  </si>
  <si>
    <t>308140</t>
  </si>
  <si>
    <t>A.A. ESCOLA ESTADUAL DEUSA DE MORAES</t>
  </si>
  <si>
    <t>01068362000187</t>
  </si>
  <si>
    <t>304549</t>
  </si>
  <si>
    <t>A. ESC COM. DA ESC EST J.K. DE OLIVEIRA</t>
  </si>
  <si>
    <t>00921537000194</t>
  </si>
  <si>
    <t>163821</t>
  </si>
  <si>
    <t>A.A.  ESCOLA EST. SAO JOSE OPERARIO</t>
  </si>
  <si>
    <t>01186454000161</t>
  </si>
  <si>
    <t>285986</t>
  </si>
  <si>
    <t>A.A. DO COL. PRESB. VALE DO TOCANTINS</t>
  </si>
  <si>
    <t>01071426000107</t>
  </si>
  <si>
    <t>311618</t>
  </si>
  <si>
    <t>A.A. ESC. EST.ISOL.INDIG REG PARAISO DO TO</t>
  </si>
  <si>
    <t>05099542000187</t>
  </si>
  <si>
    <t>111678</t>
  </si>
  <si>
    <t>Pium</t>
  </si>
  <si>
    <t>A.A. COLEGIO ESTADUAL BARTOLOMEU BUENO</t>
  </si>
  <si>
    <t>01071436000134</t>
  </si>
  <si>
    <t>286206</t>
  </si>
  <si>
    <t>Pugmil</t>
  </si>
  <si>
    <t>A.A. DA ESC. EST. DARCY RIBEIRO</t>
  </si>
  <si>
    <t>02382845000114</t>
  </si>
  <si>
    <t>286648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</si>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</sst>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9" fillId="6" borderId="13" xfId="0" applyNumberFormat="1" applyFont="1" applyFill="1" applyBorder="1" applyAlignment="1">
      <alignment horizontal="center" vertical="center" textRotation="90"/>
    </xf>
    <xf numFmtId="49" fontId="9" fillId="6" borderId="13" xfId="0" applyNumberFormat="1" applyFont="1" applyFill="1" applyBorder="1" applyAlignment="1">
      <alignment horizontal="center" vertical="center" textRotation="90" wrapText="1"/>
    </xf>
    <xf numFmtId="0" fontId="7" fillId="6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49" fontId="4" fillId="7" borderId="6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/>
    </xf>
    <xf numFmtId="49" fontId="4" fillId="7" borderId="6" xfId="0" applyNumberFormat="1" applyFont="1" applyFill="1" applyBorder="1" applyAlignment="1">
      <alignment horizontal="right" vertical="center"/>
    </xf>
    <xf numFmtId="0" fontId="4" fillId="5" borderId="15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4" fontId="4" fillId="7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6" borderId="3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1409700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10050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1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133</v>
      </c>
      <c r="B1" s="9"/>
      <c r="C1" s="9" t="s">
        <v>0</v>
      </c>
      <c r="D1" s="38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customFormat="1" ht="24.95" customHeight="1">
      <c r="A2" s="8" t="s">
        <v>134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135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3" t="s">
        <v>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6" customFormat="1" ht="22.5" customHeight="1" thickBot="1"/>
    <row r="6" spans="1:16" s="7" customFormat="1" ht="56.25" customHeight="1" thickBot="1">
      <c r="A6" s="15" t="s">
        <v>4</v>
      </c>
      <c r="B6" s="16" t="s">
        <v>5</v>
      </c>
      <c r="C6" s="17" t="str">
        <f>"UNIDADES EXECUTORAS = " &amp; COUNTA(C9:C39)</f>
        <v>UNIDADES EXECUTORAS = 31</v>
      </c>
      <c r="D6" s="17" t="s">
        <v>6</v>
      </c>
      <c r="E6" s="18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19" t="s">
        <v>13</v>
      </c>
      <c r="L6" s="19" t="s">
        <v>14</v>
      </c>
      <c r="M6" s="20" t="s">
        <v>15</v>
      </c>
      <c r="N6" s="20" t="s">
        <v>16</v>
      </c>
      <c r="O6" s="21" t="s">
        <v>17</v>
      </c>
      <c r="P6" s="22" t="s">
        <v>18</v>
      </c>
    </row>
    <row r="7" spans="1:16" customFormat="1" ht="59.25" customHeight="1" thickBot="1">
      <c r="A7" s="1"/>
      <c r="B7" s="1"/>
      <c r="C7" s="1"/>
      <c r="D7" s="12" t="s">
        <v>2</v>
      </c>
      <c r="E7" s="13">
        <f>SUBTOTAL(9,E9:E39)</f>
        <v>218.39999999999998</v>
      </c>
      <c r="F7" s="13">
        <f>SUBTOTAL(9,F9:F39)</f>
        <v>504</v>
      </c>
      <c r="G7" s="13">
        <f>SUBTOTAL(9,G9:G39)</f>
        <v>520.80000000000007</v>
      </c>
      <c r="H7" s="13">
        <f>SUBTOTAL(9,H9:H39)</f>
        <v>53046.000000000015</v>
      </c>
      <c r="I7" s="13">
        <f>SUBTOTAL(9,I9:I39)</f>
        <v>5140.8</v>
      </c>
      <c r="J7" s="13">
        <f>SUBTOTAL(9,J9:J39)</f>
        <v>37942.799999999996</v>
      </c>
      <c r="K7" s="13">
        <f>SUBTOTAL(9,K9:K39)</f>
        <v>1041.5999999999999</v>
      </c>
      <c r="L7" s="13">
        <f>SUBTOTAL(9,L9:L39)</f>
        <v>7753.2</v>
      </c>
      <c r="M7" s="40" t="s">
        <v>3</v>
      </c>
      <c r="N7" s="41"/>
      <c r="O7" s="42"/>
      <c r="P7" s="14">
        <f>SUBTOTAL(9,P9:P39)</f>
        <v>106167.59999999999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9" t="s">
        <v>22</v>
      </c>
      <c r="B9" s="30" t="s">
        <v>23</v>
      </c>
      <c r="C9" s="31" t="s">
        <v>24</v>
      </c>
      <c r="D9" s="32" t="s">
        <v>25</v>
      </c>
      <c r="E9" s="33">
        <v>0</v>
      </c>
      <c r="F9" s="33">
        <v>0</v>
      </c>
      <c r="G9" s="33">
        <v>0</v>
      </c>
      <c r="H9" s="33">
        <v>1562.4</v>
      </c>
      <c r="I9" s="33">
        <v>0</v>
      </c>
      <c r="J9" s="33">
        <v>1209.5999999999999</v>
      </c>
      <c r="K9" s="33">
        <v>0</v>
      </c>
      <c r="L9" s="33">
        <v>126</v>
      </c>
      <c r="M9" s="34" t="s">
        <v>19</v>
      </c>
      <c r="N9" s="33" t="s">
        <v>26</v>
      </c>
      <c r="O9" s="35" t="s">
        <v>27</v>
      </c>
      <c r="P9" s="37">
        <v>2898</v>
      </c>
    </row>
    <row r="10" spans="1:16" s="8" customFormat="1" ht="21.95" customHeight="1">
      <c r="A10" s="23" t="s">
        <v>22</v>
      </c>
      <c r="B10" s="24" t="s">
        <v>28</v>
      </c>
      <c r="C10" s="24" t="s">
        <v>29</v>
      </c>
      <c r="D10" s="25" t="s">
        <v>30</v>
      </c>
      <c r="E10" s="26">
        <v>0</v>
      </c>
      <c r="F10" s="26">
        <v>0</v>
      </c>
      <c r="G10" s="26">
        <v>0</v>
      </c>
      <c r="H10" s="26">
        <v>1335.6</v>
      </c>
      <c r="I10" s="26">
        <v>0</v>
      </c>
      <c r="J10" s="26">
        <v>3175.2</v>
      </c>
      <c r="K10" s="26">
        <v>0</v>
      </c>
      <c r="L10" s="26">
        <v>0</v>
      </c>
      <c r="M10" s="27" t="s">
        <v>19</v>
      </c>
      <c r="N10" s="26" t="s">
        <v>26</v>
      </c>
      <c r="O10" s="28" t="s">
        <v>31</v>
      </c>
      <c r="P10" s="36">
        <v>4510.7999999999993</v>
      </c>
    </row>
    <row r="11" spans="1:16" s="8" customFormat="1" ht="21.95" customHeight="1">
      <c r="A11" s="29" t="s">
        <v>22</v>
      </c>
      <c r="B11" s="30" t="s">
        <v>28</v>
      </c>
      <c r="C11" s="31" t="s">
        <v>32</v>
      </c>
      <c r="D11" s="32" t="s">
        <v>33</v>
      </c>
      <c r="E11" s="33">
        <v>0</v>
      </c>
      <c r="F11" s="33">
        <v>0</v>
      </c>
      <c r="G11" s="33">
        <v>0</v>
      </c>
      <c r="H11" s="33">
        <v>1419.6</v>
      </c>
      <c r="I11" s="33">
        <v>0</v>
      </c>
      <c r="J11" s="33">
        <v>0</v>
      </c>
      <c r="K11" s="33">
        <v>0</v>
      </c>
      <c r="L11" s="33">
        <v>0</v>
      </c>
      <c r="M11" s="34" t="s">
        <v>19</v>
      </c>
      <c r="N11" s="33" t="s">
        <v>26</v>
      </c>
      <c r="O11" s="35" t="s">
        <v>34</v>
      </c>
      <c r="P11" s="37">
        <v>1419.6</v>
      </c>
    </row>
    <row r="12" spans="1:16" s="8" customFormat="1" ht="21.95" customHeight="1">
      <c r="A12" s="23" t="s">
        <v>22</v>
      </c>
      <c r="B12" s="24" t="s">
        <v>35</v>
      </c>
      <c r="C12" s="24" t="s">
        <v>36</v>
      </c>
      <c r="D12" s="25" t="s">
        <v>37</v>
      </c>
      <c r="E12" s="26">
        <v>41.6</v>
      </c>
      <c r="F12" s="26">
        <v>193.2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268.8</v>
      </c>
      <c r="M12" s="27" t="s">
        <v>19</v>
      </c>
      <c r="N12" s="26" t="s">
        <v>26</v>
      </c>
      <c r="O12" s="28" t="s">
        <v>38</v>
      </c>
      <c r="P12" s="36">
        <v>503.6</v>
      </c>
    </row>
    <row r="13" spans="1:16" s="8" customFormat="1" ht="21.95" customHeight="1">
      <c r="A13" s="29" t="s">
        <v>22</v>
      </c>
      <c r="B13" s="30" t="s">
        <v>35</v>
      </c>
      <c r="C13" s="31" t="s">
        <v>39</v>
      </c>
      <c r="D13" s="32" t="s">
        <v>40</v>
      </c>
      <c r="E13" s="33">
        <v>0</v>
      </c>
      <c r="F13" s="33">
        <v>0</v>
      </c>
      <c r="G13" s="33">
        <v>0</v>
      </c>
      <c r="H13" s="33">
        <v>1873.2</v>
      </c>
      <c r="I13" s="33">
        <v>0</v>
      </c>
      <c r="J13" s="33">
        <v>0</v>
      </c>
      <c r="K13" s="33">
        <v>0</v>
      </c>
      <c r="L13" s="33">
        <v>0</v>
      </c>
      <c r="M13" s="34" t="s">
        <v>19</v>
      </c>
      <c r="N13" s="33" t="s">
        <v>21</v>
      </c>
      <c r="O13" s="35" t="s">
        <v>41</v>
      </c>
      <c r="P13" s="37">
        <v>1873.2</v>
      </c>
    </row>
    <row r="14" spans="1:16" s="8" customFormat="1" ht="21.95" customHeight="1">
      <c r="A14" s="23" t="s">
        <v>22</v>
      </c>
      <c r="B14" s="24" t="s">
        <v>35</v>
      </c>
      <c r="C14" s="24" t="s">
        <v>42</v>
      </c>
      <c r="D14" s="25" t="s">
        <v>43</v>
      </c>
      <c r="E14" s="26">
        <v>0</v>
      </c>
      <c r="F14" s="26">
        <v>0</v>
      </c>
      <c r="G14" s="26">
        <v>0</v>
      </c>
      <c r="H14" s="26">
        <v>1167.5999999999999</v>
      </c>
      <c r="I14" s="26">
        <v>0</v>
      </c>
      <c r="J14" s="26">
        <v>882</v>
      </c>
      <c r="K14" s="26">
        <v>0</v>
      </c>
      <c r="L14" s="26">
        <v>0</v>
      </c>
      <c r="M14" s="27" t="s">
        <v>19</v>
      </c>
      <c r="N14" s="26" t="s">
        <v>21</v>
      </c>
      <c r="O14" s="28" t="s">
        <v>44</v>
      </c>
      <c r="P14" s="36">
        <v>2049.6</v>
      </c>
    </row>
    <row r="15" spans="1:16" s="8" customFormat="1" ht="21.95" customHeight="1">
      <c r="A15" s="29" t="s">
        <v>22</v>
      </c>
      <c r="B15" s="30" t="s">
        <v>45</v>
      </c>
      <c r="C15" s="31" t="s">
        <v>46</v>
      </c>
      <c r="D15" s="32" t="s">
        <v>47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1638</v>
      </c>
      <c r="K15" s="33">
        <v>0</v>
      </c>
      <c r="L15" s="33">
        <v>562.79999999999995</v>
      </c>
      <c r="M15" s="34" t="s">
        <v>19</v>
      </c>
      <c r="N15" s="33" t="s">
        <v>26</v>
      </c>
      <c r="O15" s="35" t="s">
        <v>48</v>
      </c>
      <c r="P15" s="37">
        <v>2200.8000000000002</v>
      </c>
    </row>
    <row r="16" spans="1:16" s="8" customFormat="1" ht="21.95" customHeight="1">
      <c r="A16" s="23" t="s">
        <v>22</v>
      </c>
      <c r="B16" s="24" t="s">
        <v>45</v>
      </c>
      <c r="C16" s="24" t="s">
        <v>49</v>
      </c>
      <c r="D16" s="25" t="s">
        <v>50</v>
      </c>
      <c r="E16" s="26">
        <v>0</v>
      </c>
      <c r="F16" s="26">
        <v>0</v>
      </c>
      <c r="G16" s="26">
        <v>0</v>
      </c>
      <c r="H16" s="26">
        <v>3301.2</v>
      </c>
      <c r="I16" s="26">
        <v>0</v>
      </c>
      <c r="J16" s="26">
        <v>0</v>
      </c>
      <c r="K16" s="26">
        <v>0</v>
      </c>
      <c r="L16" s="26">
        <v>0</v>
      </c>
      <c r="M16" s="27" t="s">
        <v>20</v>
      </c>
      <c r="N16" s="26" t="s">
        <v>51</v>
      </c>
      <c r="O16" s="28" t="s">
        <v>52</v>
      </c>
      <c r="P16" s="36">
        <v>3301.2</v>
      </c>
    </row>
    <row r="17" spans="1:16" s="8" customFormat="1" ht="21.95" customHeight="1">
      <c r="A17" s="29" t="s">
        <v>22</v>
      </c>
      <c r="B17" s="30" t="s">
        <v>53</v>
      </c>
      <c r="C17" s="31" t="s">
        <v>54</v>
      </c>
      <c r="D17" s="32" t="s">
        <v>55</v>
      </c>
      <c r="E17" s="33">
        <v>0</v>
      </c>
      <c r="F17" s="33">
        <v>0</v>
      </c>
      <c r="G17" s="33">
        <v>0</v>
      </c>
      <c r="H17" s="33">
        <v>2301.6</v>
      </c>
      <c r="I17" s="33">
        <v>0</v>
      </c>
      <c r="J17" s="33">
        <v>1948.8</v>
      </c>
      <c r="K17" s="33">
        <v>0</v>
      </c>
      <c r="L17" s="33">
        <v>0</v>
      </c>
      <c r="M17" s="34" t="s">
        <v>19</v>
      </c>
      <c r="N17" s="33" t="s">
        <v>56</v>
      </c>
      <c r="O17" s="35" t="s">
        <v>57</v>
      </c>
      <c r="P17" s="37">
        <v>4250.3999999999996</v>
      </c>
    </row>
    <row r="18" spans="1:16" s="8" customFormat="1" ht="21.95" customHeight="1">
      <c r="A18" s="23" t="s">
        <v>22</v>
      </c>
      <c r="B18" s="24" t="s">
        <v>53</v>
      </c>
      <c r="C18" s="24" t="s">
        <v>58</v>
      </c>
      <c r="D18" s="25" t="s">
        <v>59</v>
      </c>
      <c r="E18" s="26">
        <v>10.4</v>
      </c>
      <c r="F18" s="26">
        <v>16.8</v>
      </c>
      <c r="G18" s="26">
        <v>100.8</v>
      </c>
      <c r="H18" s="26">
        <v>33.6</v>
      </c>
      <c r="I18" s="26">
        <v>0</v>
      </c>
      <c r="J18" s="26">
        <v>0</v>
      </c>
      <c r="K18" s="26">
        <v>0</v>
      </c>
      <c r="L18" s="26">
        <v>277.2</v>
      </c>
      <c r="M18" s="27" t="s">
        <v>19</v>
      </c>
      <c r="N18" s="26" t="s">
        <v>56</v>
      </c>
      <c r="O18" s="28" t="s">
        <v>60</v>
      </c>
      <c r="P18" s="36">
        <v>438.79999999999995</v>
      </c>
    </row>
    <row r="19" spans="1:16" s="8" customFormat="1" ht="21.95" customHeight="1">
      <c r="A19" s="29" t="s">
        <v>22</v>
      </c>
      <c r="B19" s="30" t="s">
        <v>53</v>
      </c>
      <c r="C19" s="31" t="s">
        <v>61</v>
      </c>
      <c r="D19" s="32" t="s">
        <v>62</v>
      </c>
      <c r="E19" s="33">
        <v>0</v>
      </c>
      <c r="F19" s="33">
        <v>0</v>
      </c>
      <c r="G19" s="33">
        <v>142.80000000000001</v>
      </c>
      <c r="H19" s="33">
        <v>2318.4</v>
      </c>
      <c r="I19" s="33">
        <v>0</v>
      </c>
      <c r="J19" s="33">
        <v>0</v>
      </c>
      <c r="K19" s="33">
        <v>0</v>
      </c>
      <c r="L19" s="33">
        <v>0</v>
      </c>
      <c r="M19" s="34" t="s">
        <v>19</v>
      </c>
      <c r="N19" s="33" t="s">
        <v>56</v>
      </c>
      <c r="O19" s="35" t="s">
        <v>63</v>
      </c>
      <c r="P19" s="37">
        <v>2461.2000000000003</v>
      </c>
    </row>
    <row r="20" spans="1:16" s="8" customFormat="1" ht="21.95" customHeight="1">
      <c r="A20" s="23" t="s">
        <v>22</v>
      </c>
      <c r="B20" s="24" t="s">
        <v>64</v>
      </c>
      <c r="C20" s="24" t="s">
        <v>65</v>
      </c>
      <c r="D20" s="25" t="s">
        <v>66</v>
      </c>
      <c r="E20" s="26">
        <v>0</v>
      </c>
      <c r="F20" s="26">
        <v>0</v>
      </c>
      <c r="G20" s="26">
        <v>0</v>
      </c>
      <c r="H20" s="26">
        <v>2293.1999999999998</v>
      </c>
      <c r="I20" s="26">
        <v>0</v>
      </c>
      <c r="J20" s="26">
        <v>2738.4</v>
      </c>
      <c r="K20" s="26">
        <v>0</v>
      </c>
      <c r="L20" s="26">
        <v>268.8</v>
      </c>
      <c r="M20" s="27" t="s">
        <v>19</v>
      </c>
      <c r="N20" s="26" t="s">
        <v>67</v>
      </c>
      <c r="O20" s="28" t="s">
        <v>68</v>
      </c>
      <c r="P20" s="36">
        <v>5300.4000000000005</v>
      </c>
    </row>
    <row r="21" spans="1:16" s="8" customFormat="1" ht="21.95" customHeight="1">
      <c r="A21" s="29" t="s">
        <v>22</v>
      </c>
      <c r="B21" s="30" t="s">
        <v>64</v>
      </c>
      <c r="C21" s="31" t="s">
        <v>69</v>
      </c>
      <c r="D21" s="32" t="s">
        <v>70</v>
      </c>
      <c r="E21" s="33">
        <v>0</v>
      </c>
      <c r="F21" s="33">
        <v>0</v>
      </c>
      <c r="G21" s="33">
        <v>0</v>
      </c>
      <c r="H21" s="33">
        <v>1596</v>
      </c>
      <c r="I21" s="33">
        <v>0</v>
      </c>
      <c r="J21" s="33">
        <v>0</v>
      </c>
      <c r="K21" s="33">
        <v>0</v>
      </c>
      <c r="L21" s="33">
        <v>151.19999999999999</v>
      </c>
      <c r="M21" s="34" t="s">
        <v>19</v>
      </c>
      <c r="N21" s="33" t="s">
        <v>67</v>
      </c>
      <c r="O21" s="35" t="s">
        <v>71</v>
      </c>
      <c r="P21" s="37">
        <v>1747.2</v>
      </c>
    </row>
    <row r="22" spans="1:16" s="8" customFormat="1" ht="21.95" customHeight="1">
      <c r="A22" s="23" t="s">
        <v>22</v>
      </c>
      <c r="B22" s="24" t="s">
        <v>72</v>
      </c>
      <c r="C22" s="24" t="s">
        <v>73</v>
      </c>
      <c r="D22" s="25" t="s">
        <v>74</v>
      </c>
      <c r="E22" s="26">
        <v>0</v>
      </c>
      <c r="F22" s="26">
        <v>0</v>
      </c>
      <c r="G22" s="26">
        <v>0</v>
      </c>
      <c r="H22" s="26">
        <v>2192.4</v>
      </c>
      <c r="I22" s="26">
        <v>0</v>
      </c>
      <c r="J22" s="26">
        <v>3654</v>
      </c>
      <c r="K22" s="26">
        <v>0</v>
      </c>
      <c r="L22" s="26">
        <v>907.2</v>
      </c>
      <c r="M22" s="27" t="s">
        <v>19</v>
      </c>
      <c r="N22" s="26" t="s">
        <v>75</v>
      </c>
      <c r="O22" s="28" t="s">
        <v>76</v>
      </c>
      <c r="P22" s="36">
        <v>6753.5999999999995</v>
      </c>
    </row>
    <row r="23" spans="1:16" s="8" customFormat="1" ht="21.95" customHeight="1">
      <c r="A23" s="29" t="s">
        <v>22</v>
      </c>
      <c r="B23" s="30" t="s">
        <v>72</v>
      </c>
      <c r="C23" s="31" t="s">
        <v>77</v>
      </c>
      <c r="D23" s="32" t="s">
        <v>78</v>
      </c>
      <c r="E23" s="33">
        <v>20.8</v>
      </c>
      <c r="F23" s="33">
        <v>58.8</v>
      </c>
      <c r="G23" s="33">
        <v>0</v>
      </c>
      <c r="H23" s="33">
        <v>50.4</v>
      </c>
      <c r="I23" s="33">
        <v>0</v>
      </c>
      <c r="J23" s="33">
        <v>0</v>
      </c>
      <c r="K23" s="33">
        <v>0</v>
      </c>
      <c r="L23" s="33">
        <v>159.6</v>
      </c>
      <c r="M23" s="34" t="s">
        <v>19</v>
      </c>
      <c r="N23" s="33" t="s">
        <v>75</v>
      </c>
      <c r="O23" s="35" t="s">
        <v>79</v>
      </c>
      <c r="P23" s="37">
        <v>289.60000000000002</v>
      </c>
    </row>
    <row r="24" spans="1:16" s="8" customFormat="1" ht="21.95" customHeight="1">
      <c r="A24" s="23" t="s">
        <v>22</v>
      </c>
      <c r="B24" s="24" t="s">
        <v>80</v>
      </c>
      <c r="C24" s="24" t="s">
        <v>81</v>
      </c>
      <c r="D24" s="25" t="s">
        <v>82</v>
      </c>
      <c r="E24" s="26">
        <v>0</v>
      </c>
      <c r="F24" s="26">
        <v>0</v>
      </c>
      <c r="G24" s="26">
        <v>0</v>
      </c>
      <c r="H24" s="26">
        <v>1957.2</v>
      </c>
      <c r="I24" s="26">
        <v>0</v>
      </c>
      <c r="J24" s="26">
        <v>1772.4</v>
      </c>
      <c r="K24" s="26">
        <v>0</v>
      </c>
      <c r="L24" s="26">
        <v>0</v>
      </c>
      <c r="M24" s="27" t="s">
        <v>19</v>
      </c>
      <c r="N24" s="26" t="s">
        <v>26</v>
      </c>
      <c r="O24" s="28" t="s">
        <v>83</v>
      </c>
      <c r="P24" s="36">
        <v>3729.6000000000004</v>
      </c>
    </row>
    <row r="25" spans="1:16" s="8" customFormat="1" ht="21.95" customHeight="1">
      <c r="A25" s="29" t="s">
        <v>22</v>
      </c>
      <c r="B25" s="30" t="s">
        <v>84</v>
      </c>
      <c r="C25" s="31" t="s">
        <v>85</v>
      </c>
      <c r="D25" s="32" t="s">
        <v>86</v>
      </c>
      <c r="E25" s="33">
        <v>0</v>
      </c>
      <c r="F25" s="33">
        <v>0</v>
      </c>
      <c r="G25" s="33">
        <v>0</v>
      </c>
      <c r="H25" s="33">
        <v>848.4</v>
      </c>
      <c r="I25" s="33">
        <v>0</v>
      </c>
      <c r="J25" s="33">
        <v>1108.8</v>
      </c>
      <c r="K25" s="33">
        <v>0</v>
      </c>
      <c r="L25" s="33">
        <v>235.2</v>
      </c>
      <c r="M25" s="34" t="s">
        <v>19</v>
      </c>
      <c r="N25" s="33" t="s">
        <v>26</v>
      </c>
      <c r="O25" s="35" t="s">
        <v>87</v>
      </c>
      <c r="P25" s="37">
        <v>2192.3999999999996</v>
      </c>
    </row>
    <row r="26" spans="1:16" s="8" customFormat="1" ht="21.95" customHeight="1">
      <c r="A26" s="23" t="s">
        <v>22</v>
      </c>
      <c r="B26" s="24" t="s">
        <v>84</v>
      </c>
      <c r="C26" s="24" t="s">
        <v>88</v>
      </c>
      <c r="D26" s="25" t="s">
        <v>89</v>
      </c>
      <c r="E26" s="26">
        <v>0</v>
      </c>
      <c r="F26" s="26">
        <v>0</v>
      </c>
      <c r="G26" s="26">
        <v>0</v>
      </c>
      <c r="H26" s="26">
        <v>42</v>
      </c>
      <c r="I26" s="26">
        <v>0</v>
      </c>
      <c r="J26" s="26">
        <v>411.6</v>
      </c>
      <c r="K26" s="26">
        <v>0</v>
      </c>
      <c r="L26" s="26">
        <v>0</v>
      </c>
      <c r="M26" s="27" t="s">
        <v>19</v>
      </c>
      <c r="N26" s="26" t="s">
        <v>26</v>
      </c>
      <c r="O26" s="28" t="s">
        <v>90</v>
      </c>
      <c r="P26" s="36">
        <v>453.6</v>
      </c>
    </row>
    <row r="27" spans="1:16" s="8" customFormat="1" ht="21.95" customHeight="1">
      <c r="A27" s="29" t="s">
        <v>22</v>
      </c>
      <c r="B27" s="30" t="s">
        <v>91</v>
      </c>
      <c r="C27" s="31" t="s">
        <v>92</v>
      </c>
      <c r="D27" s="32" t="s">
        <v>93</v>
      </c>
      <c r="E27" s="33">
        <v>0</v>
      </c>
      <c r="F27" s="33">
        <v>0</v>
      </c>
      <c r="G27" s="33">
        <v>0</v>
      </c>
      <c r="H27" s="33">
        <v>5023.2</v>
      </c>
      <c r="I27" s="33">
        <v>0</v>
      </c>
      <c r="J27" s="33">
        <v>2688</v>
      </c>
      <c r="K27" s="33">
        <v>0</v>
      </c>
      <c r="L27" s="33">
        <v>0</v>
      </c>
      <c r="M27" s="34" t="s">
        <v>19</v>
      </c>
      <c r="N27" s="33" t="s">
        <v>26</v>
      </c>
      <c r="O27" s="35" t="s">
        <v>94</v>
      </c>
      <c r="P27" s="37">
        <v>7711.2</v>
      </c>
    </row>
    <row r="28" spans="1:16" s="8" customFormat="1" ht="21.95" customHeight="1">
      <c r="A28" s="23" t="s">
        <v>22</v>
      </c>
      <c r="B28" s="24" t="s">
        <v>91</v>
      </c>
      <c r="C28" s="24" t="s">
        <v>95</v>
      </c>
      <c r="D28" s="25" t="s">
        <v>96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4922.3999999999996</v>
      </c>
      <c r="K28" s="26">
        <v>0</v>
      </c>
      <c r="L28" s="26">
        <v>1654.8</v>
      </c>
      <c r="M28" s="27" t="s">
        <v>19</v>
      </c>
      <c r="N28" s="26" t="s">
        <v>26</v>
      </c>
      <c r="O28" s="28" t="s">
        <v>97</v>
      </c>
      <c r="P28" s="36">
        <v>6577.2</v>
      </c>
    </row>
    <row r="29" spans="1:16" s="8" customFormat="1" ht="21.95" customHeight="1">
      <c r="A29" s="29" t="s">
        <v>22</v>
      </c>
      <c r="B29" s="30" t="s">
        <v>91</v>
      </c>
      <c r="C29" s="31" t="s">
        <v>98</v>
      </c>
      <c r="D29" s="32" t="s">
        <v>99</v>
      </c>
      <c r="E29" s="33">
        <v>0</v>
      </c>
      <c r="F29" s="33">
        <v>0</v>
      </c>
      <c r="G29" s="33">
        <v>0</v>
      </c>
      <c r="H29" s="33">
        <v>2100</v>
      </c>
      <c r="I29" s="33">
        <v>0</v>
      </c>
      <c r="J29" s="33">
        <v>1999.2</v>
      </c>
      <c r="K29" s="33">
        <v>0</v>
      </c>
      <c r="L29" s="33">
        <v>84</v>
      </c>
      <c r="M29" s="34" t="s">
        <v>19</v>
      </c>
      <c r="N29" s="33" t="s">
        <v>26</v>
      </c>
      <c r="O29" s="35" t="s">
        <v>100</v>
      </c>
      <c r="P29" s="37">
        <v>4183.2</v>
      </c>
    </row>
    <row r="30" spans="1:16" s="8" customFormat="1" ht="21.95" customHeight="1">
      <c r="A30" s="23" t="s">
        <v>22</v>
      </c>
      <c r="B30" s="24" t="s">
        <v>91</v>
      </c>
      <c r="C30" s="24" t="s">
        <v>101</v>
      </c>
      <c r="D30" s="25" t="s">
        <v>102</v>
      </c>
      <c r="E30" s="26">
        <v>0</v>
      </c>
      <c r="F30" s="26">
        <v>0</v>
      </c>
      <c r="G30" s="26">
        <v>0</v>
      </c>
      <c r="H30" s="26">
        <v>5124</v>
      </c>
      <c r="I30" s="26">
        <v>0</v>
      </c>
      <c r="J30" s="26">
        <v>2830.8</v>
      </c>
      <c r="K30" s="26">
        <v>0</v>
      </c>
      <c r="L30" s="26">
        <v>1150.8</v>
      </c>
      <c r="M30" s="27" t="s">
        <v>19</v>
      </c>
      <c r="N30" s="26" t="s">
        <v>26</v>
      </c>
      <c r="O30" s="28" t="s">
        <v>103</v>
      </c>
      <c r="P30" s="36">
        <v>9105.6</v>
      </c>
    </row>
    <row r="31" spans="1:16" s="8" customFormat="1" ht="21.95" customHeight="1">
      <c r="A31" s="29" t="s">
        <v>22</v>
      </c>
      <c r="B31" s="30" t="s">
        <v>91</v>
      </c>
      <c r="C31" s="31" t="s">
        <v>104</v>
      </c>
      <c r="D31" s="32" t="s">
        <v>105</v>
      </c>
      <c r="E31" s="33">
        <v>145.6</v>
      </c>
      <c r="F31" s="33">
        <v>235.2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646.79999999999995</v>
      </c>
      <c r="M31" s="34" t="s">
        <v>19</v>
      </c>
      <c r="N31" s="33" t="s">
        <v>26</v>
      </c>
      <c r="O31" s="35" t="s">
        <v>106</v>
      </c>
      <c r="P31" s="37">
        <v>1027.5999999999999</v>
      </c>
    </row>
    <row r="32" spans="1:16" s="8" customFormat="1" ht="21.95" customHeight="1">
      <c r="A32" s="23" t="s">
        <v>22</v>
      </c>
      <c r="B32" s="24" t="s">
        <v>91</v>
      </c>
      <c r="C32" s="24" t="s">
        <v>107</v>
      </c>
      <c r="D32" s="25" t="s">
        <v>108</v>
      </c>
      <c r="E32" s="26">
        <v>0</v>
      </c>
      <c r="F32" s="26">
        <v>0</v>
      </c>
      <c r="G32" s="26">
        <v>201.6</v>
      </c>
      <c r="H32" s="26">
        <v>2192.4</v>
      </c>
      <c r="I32" s="26">
        <v>0</v>
      </c>
      <c r="J32" s="26">
        <v>0</v>
      </c>
      <c r="K32" s="26">
        <v>0</v>
      </c>
      <c r="L32" s="26">
        <v>0</v>
      </c>
      <c r="M32" s="27" t="s">
        <v>20</v>
      </c>
      <c r="N32" s="26" t="s">
        <v>51</v>
      </c>
      <c r="O32" s="28" t="s">
        <v>109</v>
      </c>
      <c r="P32" s="36">
        <v>2394</v>
      </c>
    </row>
    <row r="33" spans="1:16" s="8" customFormat="1" ht="21.95" customHeight="1">
      <c r="A33" s="29" t="s">
        <v>22</v>
      </c>
      <c r="B33" s="30" t="s">
        <v>91</v>
      </c>
      <c r="C33" s="31" t="s">
        <v>110</v>
      </c>
      <c r="D33" s="32" t="s">
        <v>111</v>
      </c>
      <c r="E33" s="33">
        <v>0</v>
      </c>
      <c r="F33" s="33">
        <v>0</v>
      </c>
      <c r="G33" s="33">
        <v>0</v>
      </c>
      <c r="H33" s="33">
        <v>3460.8</v>
      </c>
      <c r="I33" s="33">
        <v>0</v>
      </c>
      <c r="J33" s="33">
        <v>0</v>
      </c>
      <c r="K33" s="33">
        <v>0</v>
      </c>
      <c r="L33" s="33">
        <v>0</v>
      </c>
      <c r="M33" s="34" t="s">
        <v>19</v>
      </c>
      <c r="N33" s="33" t="s">
        <v>26</v>
      </c>
      <c r="O33" s="35" t="s">
        <v>112</v>
      </c>
      <c r="P33" s="37">
        <v>3460.8</v>
      </c>
    </row>
    <row r="34" spans="1:16" s="8" customFormat="1" ht="21.95" customHeight="1">
      <c r="A34" s="23" t="s">
        <v>22</v>
      </c>
      <c r="B34" s="24" t="s">
        <v>91</v>
      </c>
      <c r="C34" s="24" t="s">
        <v>113</v>
      </c>
      <c r="D34" s="25" t="s">
        <v>114</v>
      </c>
      <c r="E34" s="26">
        <v>0</v>
      </c>
      <c r="F34" s="26">
        <v>0</v>
      </c>
      <c r="G34" s="26">
        <v>0</v>
      </c>
      <c r="H34" s="26">
        <v>2032.8</v>
      </c>
      <c r="I34" s="26">
        <v>0</v>
      </c>
      <c r="J34" s="26">
        <v>0</v>
      </c>
      <c r="K34" s="26">
        <v>0</v>
      </c>
      <c r="L34" s="26">
        <v>0</v>
      </c>
      <c r="M34" s="27" t="s">
        <v>19</v>
      </c>
      <c r="N34" s="26" t="s">
        <v>26</v>
      </c>
      <c r="O34" s="28" t="s">
        <v>115</v>
      </c>
      <c r="P34" s="36">
        <v>2032.8</v>
      </c>
    </row>
    <row r="35" spans="1:16" s="8" customFormat="1" ht="21.95" customHeight="1">
      <c r="A35" s="29" t="s">
        <v>22</v>
      </c>
      <c r="B35" s="30" t="s">
        <v>91</v>
      </c>
      <c r="C35" s="31" t="s">
        <v>116</v>
      </c>
      <c r="D35" s="32" t="s">
        <v>117</v>
      </c>
      <c r="E35" s="33">
        <v>0</v>
      </c>
      <c r="F35" s="33">
        <v>0</v>
      </c>
      <c r="G35" s="33">
        <v>0</v>
      </c>
      <c r="H35" s="33">
        <v>2192.4</v>
      </c>
      <c r="I35" s="33">
        <v>0</v>
      </c>
      <c r="J35" s="33">
        <v>940.8</v>
      </c>
      <c r="K35" s="33">
        <v>0</v>
      </c>
      <c r="L35" s="33">
        <v>714</v>
      </c>
      <c r="M35" s="34" t="s">
        <v>19</v>
      </c>
      <c r="N35" s="33" t="s">
        <v>26</v>
      </c>
      <c r="O35" s="35" t="s">
        <v>118</v>
      </c>
      <c r="P35" s="37">
        <v>3847.2</v>
      </c>
    </row>
    <row r="36" spans="1:16" s="8" customFormat="1" ht="21.95" customHeight="1">
      <c r="A36" s="23" t="s">
        <v>22</v>
      </c>
      <c r="B36" s="24" t="s">
        <v>91</v>
      </c>
      <c r="C36" s="24" t="s">
        <v>119</v>
      </c>
      <c r="D36" s="25" t="s">
        <v>120</v>
      </c>
      <c r="E36" s="26">
        <v>0</v>
      </c>
      <c r="F36" s="26">
        <v>0</v>
      </c>
      <c r="G36" s="26">
        <v>0</v>
      </c>
      <c r="H36" s="26">
        <v>4804.8</v>
      </c>
      <c r="I36" s="26">
        <v>0</v>
      </c>
      <c r="J36" s="26">
        <v>3116.4</v>
      </c>
      <c r="K36" s="26">
        <v>0</v>
      </c>
      <c r="L36" s="26">
        <v>0</v>
      </c>
      <c r="M36" s="27" t="s">
        <v>19</v>
      </c>
      <c r="N36" s="26" t="s">
        <v>26</v>
      </c>
      <c r="O36" s="28" t="s">
        <v>121</v>
      </c>
      <c r="P36" s="36">
        <v>7921.2000000000007</v>
      </c>
    </row>
    <row r="37" spans="1:16" s="8" customFormat="1" ht="21.95" customHeight="1">
      <c r="A37" s="29" t="s">
        <v>22</v>
      </c>
      <c r="B37" s="30" t="s">
        <v>91</v>
      </c>
      <c r="C37" s="31" t="s">
        <v>122</v>
      </c>
      <c r="D37" s="32" t="s">
        <v>123</v>
      </c>
      <c r="E37" s="33">
        <v>0</v>
      </c>
      <c r="F37" s="33">
        <v>0</v>
      </c>
      <c r="G37" s="33">
        <v>0</v>
      </c>
      <c r="H37" s="33">
        <v>0</v>
      </c>
      <c r="I37" s="33">
        <v>5140.8</v>
      </c>
      <c r="J37" s="33">
        <v>0</v>
      </c>
      <c r="K37" s="33">
        <v>1041.5999999999999</v>
      </c>
      <c r="L37" s="33">
        <v>0</v>
      </c>
      <c r="M37" s="34" t="s">
        <v>19</v>
      </c>
      <c r="N37" s="33" t="s">
        <v>26</v>
      </c>
      <c r="O37" s="35" t="s">
        <v>124</v>
      </c>
      <c r="P37" s="37">
        <v>6182.4</v>
      </c>
    </row>
    <row r="38" spans="1:16" s="8" customFormat="1" ht="21.95" customHeight="1">
      <c r="A38" s="23" t="s">
        <v>22</v>
      </c>
      <c r="B38" s="24" t="s">
        <v>125</v>
      </c>
      <c r="C38" s="24" t="s">
        <v>126</v>
      </c>
      <c r="D38" s="25" t="s">
        <v>127</v>
      </c>
      <c r="E38" s="26">
        <v>0</v>
      </c>
      <c r="F38" s="26">
        <v>0</v>
      </c>
      <c r="G38" s="26">
        <v>75.599999999999994</v>
      </c>
      <c r="H38" s="26">
        <v>1234.8</v>
      </c>
      <c r="I38" s="26">
        <v>0</v>
      </c>
      <c r="J38" s="26">
        <v>2242.8000000000002</v>
      </c>
      <c r="K38" s="26">
        <v>0</v>
      </c>
      <c r="L38" s="26">
        <v>184.8</v>
      </c>
      <c r="M38" s="27" t="s">
        <v>19</v>
      </c>
      <c r="N38" s="26" t="s">
        <v>26</v>
      </c>
      <c r="O38" s="28" t="s">
        <v>128</v>
      </c>
      <c r="P38" s="36">
        <v>3738</v>
      </c>
    </row>
    <row r="39" spans="1:16" s="8" customFormat="1" ht="21.95" customHeight="1">
      <c r="A39" s="29" t="s">
        <v>22</v>
      </c>
      <c r="B39" s="30" t="s">
        <v>129</v>
      </c>
      <c r="C39" s="31" t="s">
        <v>130</v>
      </c>
      <c r="D39" s="32" t="s">
        <v>131</v>
      </c>
      <c r="E39" s="33">
        <v>0</v>
      </c>
      <c r="F39" s="33">
        <v>0</v>
      </c>
      <c r="G39" s="33">
        <v>0</v>
      </c>
      <c r="H39" s="33">
        <v>588</v>
      </c>
      <c r="I39" s="33">
        <v>0</v>
      </c>
      <c r="J39" s="33">
        <v>663.6</v>
      </c>
      <c r="K39" s="33">
        <v>0</v>
      </c>
      <c r="L39" s="33">
        <v>361.2</v>
      </c>
      <c r="M39" s="34" t="s">
        <v>19</v>
      </c>
      <c r="N39" s="33" t="s">
        <v>26</v>
      </c>
      <c r="O39" s="35" t="s">
        <v>132</v>
      </c>
      <c r="P39" s="37">
        <v>1612.8</v>
      </c>
    </row>
  </sheetData>
  <autoFilter ref="A8:P3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39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2019-09-13T17:33:56Z</dcterms:modified>
</cp:coreProperties>
</file>