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" sheetId="3" r:id="rId1"/>
  </sheets>
  <definedNames>
    <definedName name="_xlnm._FilterDatabase" localSheetId="0" hidden="1">REP_EST!$A$8:$P$46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REP_EST!$C$8:$P$46</definedName>
  </definedNames>
  <calcPr calcId="145621"/>
  <customWorkbookViews>
    <customWorkbookView name="Filtro 2" guid="{8B1437B3-7E96-4A18-AE5B-786661B8BAE5}" maximized="1" windowWidth="0" windowHeight="0" activeSheetId="0"/>
    <customWorkbookView name="Filtro 1" guid="{8BAE5787-F32F-4F9A-A6F2-4137DED87442}" maximized="1" windowWidth="0" windowHeight="0" activeSheetId="0"/>
    <customWorkbookView name="Mauro" guid="{0C9CF7B2-3E28-4A72-9566-EE7B1AEB3744}" maximized="1" windowWidth="0" windowHeight="0" activeSheetId="0"/>
    <customWorkbookView name="Marta" guid="{A9B62B5A-961F-4EC9-8457-E81B29226BB2}" maximized="1" windowWidth="0" windowHeight="0" activeSheetId="0"/>
  </customWorkbookViews>
</workbook>
</file>

<file path=xl/calcChain.xml><?xml version="1.0" encoding="utf-8"?>
<calcChain xmlns="http://schemas.openxmlformats.org/spreadsheetml/2006/main">
  <c r="C6" i="3" l="1"/>
  <c r="G7" i="3"/>
  <c r="L7" i="3"/>
  <c r="H7" i="3"/>
  <c r="J7" i="3"/>
  <c r="F7" i="3"/>
  <c r="K7" i="3"/>
  <c r="E7" i="3"/>
  <c r="I7" i="3"/>
  <c r="B8" i="3"/>
  <c r="G8" i="3"/>
  <c r="F8" i="3"/>
  <c r="D8" i="3"/>
  <c r="O8" i="3"/>
  <c r="J8" i="3"/>
  <c r="E8" i="3"/>
  <c r="N8" i="3"/>
  <c r="I8" i="3"/>
  <c r="C8" i="3"/>
  <c r="M8" i="3"/>
  <c r="A8" i="3"/>
  <c r="K8" i="3"/>
  <c r="L8" i="3"/>
  <c r="H8" i="3"/>
  <c r="P7" i="3" l="1"/>
</calcChain>
</file>

<file path=xl/sharedStrings.xml><?xml version="1.0" encoding="utf-8"?>
<sst xmlns="http://schemas.openxmlformats.org/spreadsheetml/2006/main" count="288" uniqueCount="159">
  <si>
    <t xml:space="preserve"> </t>
  </si>
  <si>
    <t xml:space="preserve">5º REPASSE TESOURO ESTADUAL - PNAE TOCANTINS  -  ESCOLA EM PERÍODO PARCIAL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</si>
  <si>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</si>
  <si>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</si>
  <si>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</si>
  <si>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</si>
  <si>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</si>
  <si>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</si>
  <si>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</si>
  <si>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</si>
  <si>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</si>
  <si>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r>
      <t xml:space="preserve">Ens. Fund. Indíg. /Quilomb 
</t>
    </r>
    <r>
      <rPr>
        <sz val="8"/>
        <rFont val="Arial"/>
        <family val="2"/>
      </rPr>
      <t>(parcial)</t>
    </r>
  </si>
  <si>
    <t xml:space="preserve">E. M. PARCIAL </t>
  </si>
  <si>
    <t>E. M. IND./QUIL  PARC</t>
  </si>
  <si>
    <t>EJA 1º E 2º SEGM</t>
  </si>
  <si>
    <t>BANCO</t>
  </si>
  <si>
    <t>AGENCIA</t>
  </si>
  <si>
    <t>CONTA CORRENTE</t>
  </si>
  <si>
    <t>VALOR TOTAL DO REPASSE (em R$)</t>
  </si>
  <si>
    <t>001</t>
  </si>
  <si>
    <t>104</t>
  </si>
  <si>
    <t>1117</t>
  </si>
  <si>
    <t>Porto Nacional</t>
  </si>
  <si>
    <t>Brejinho de Nazare</t>
  </si>
  <si>
    <t>A.A. DO COLEGIO ESTADUAL PADRAO</t>
  </si>
  <si>
    <t>01181175000105</t>
  </si>
  <si>
    <t>3976</t>
  </si>
  <si>
    <t>51047</t>
  </si>
  <si>
    <t>AS.DE APOIO A ESC. EST. JONAS PEREIRA LIMA</t>
  </si>
  <si>
    <t>01148459000108</t>
  </si>
  <si>
    <t>80489</t>
  </si>
  <si>
    <t>Chapada da Natividade</t>
  </si>
  <si>
    <t>A. APOIO ESCOLA EST. FULGENCIO NUNES</t>
  </si>
  <si>
    <t>01257085000150</t>
  </si>
  <si>
    <t>003</t>
  </si>
  <si>
    <t>037</t>
  </si>
  <si>
    <t>0706153</t>
  </si>
  <si>
    <t>Fatima</t>
  </si>
  <si>
    <t>A.A. ESCOLA ESTADUAL CONCEICAO BRITO</t>
  </si>
  <si>
    <t>01268285000109</t>
  </si>
  <si>
    <t>4107</t>
  </si>
  <si>
    <t>50911</t>
  </si>
  <si>
    <t>ASSOC. DE APOIO A ESCOLA ESPECIAL RENASCER</t>
  </si>
  <si>
    <t>11726757000183</t>
  </si>
  <si>
    <t>7991X</t>
  </si>
  <si>
    <t>Ipueiras</t>
  </si>
  <si>
    <t>ASSOC. DE APOIO DA ESC. EST. FELIX CAMOA</t>
  </si>
  <si>
    <t>01469443000199</t>
  </si>
  <si>
    <t>315052</t>
  </si>
  <si>
    <t>Monte do Carmo</t>
  </si>
  <si>
    <t>A.A.  DO COLEGIO EST. PADRE GAMA</t>
  </si>
  <si>
    <t>01071443000136</t>
  </si>
  <si>
    <t>0312878</t>
  </si>
  <si>
    <t>ASSOC. APOIA A ESC. EST. PROF.DINA DE OLIVEIRA AMORIM</t>
  </si>
  <si>
    <t>16437349000125</t>
  </si>
  <si>
    <t>339113</t>
  </si>
  <si>
    <t>Natividade</t>
  </si>
  <si>
    <t>3980</t>
  </si>
  <si>
    <t>A.A. COL. EST. DR.QUINTILIANO DA SILVA</t>
  </si>
  <si>
    <t>01133702000106</t>
  </si>
  <si>
    <t>0702727</t>
  </si>
  <si>
    <t>ASSOC. DE APOIO A ESC. ESPECIAL TIA CORACI DE SENA FERNANDES</t>
  </si>
  <si>
    <t>17163914000176</t>
  </si>
  <si>
    <t>2334</t>
  </si>
  <si>
    <t>19860</t>
  </si>
  <si>
    <t>ASS. APOIO ESC. EST. JOAQUIM LINO SUARTE</t>
  </si>
  <si>
    <t>01133708000183</t>
  </si>
  <si>
    <t>0702670</t>
  </si>
  <si>
    <t>A.A. E. E.MESTRA EVA NUNES DA SILVA</t>
  </si>
  <si>
    <t>01068355000185</t>
  </si>
  <si>
    <t>0702700</t>
  </si>
  <si>
    <t>A.A. E. EST.NOSSA SENHORA DE FATIMA</t>
  </si>
  <si>
    <t>01064860000151</t>
  </si>
  <si>
    <t>0702646</t>
  </si>
  <si>
    <t>Oliveira de Fatima</t>
  </si>
  <si>
    <t>ASS. DE APOIO DA ESC. EST.RIACHUELO</t>
  </si>
  <si>
    <t>01696068000110</t>
  </si>
  <si>
    <t>319511</t>
  </si>
  <si>
    <t>Pindorama do Tocantins</t>
  </si>
  <si>
    <t>A.A. DO COL. EST. MANOEL DOS SANTOS ROSAL</t>
  </si>
  <si>
    <t>01034136000185</t>
  </si>
  <si>
    <t>312991</t>
  </si>
  <si>
    <t>A.A. E. E. DEP.JOSE A. DE ASSIS</t>
  </si>
  <si>
    <t>01066411000142</t>
  </si>
  <si>
    <t>312770</t>
  </si>
  <si>
    <t>Ponte Alta do Tocantins</t>
  </si>
  <si>
    <t>ASS. A. AO COL. EST. ODOLFO SOARES</t>
  </si>
  <si>
    <t>01342866000143</t>
  </si>
  <si>
    <t>333921</t>
  </si>
  <si>
    <t>ASS. APOIO DA ESCOLA EST. ALCIDES RUFO</t>
  </si>
  <si>
    <t>01192931000100</t>
  </si>
  <si>
    <t>313785</t>
  </si>
  <si>
    <t>A.A. ESCOLA ESTADUAL JOANA MEDEIROS</t>
  </si>
  <si>
    <t>01136034000170</t>
  </si>
  <si>
    <t>312983</t>
  </si>
  <si>
    <t>1829</t>
  </si>
  <si>
    <t>ASSOC. DE A.DO CEM PROFº. FLORÊNCIO AIRES DA SILVA</t>
  </si>
  <si>
    <t>01138326000142</t>
  </si>
  <si>
    <t>5500X</t>
  </si>
  <si>
    <t>A. E. COM. ESC. CONV. ANGELICA R. ARANHA</t>
  </si>
  <si>
    <t>01075455000139</t>
  </si>
  <si>
    <t>307313</t>
  </si>
  <si>
    <t>A.A. ESC. EST. DR.PEDRO LUDOVICO TEIXEIRA</t>
  </si>
  <si>
    <t>01135997000150</t>
  </si>
  <si>
    <t>305949</t>
  </si>
  <si>
    <t>A. ESCOL.COM. ESC. EST. MAL.ARTUR C.E SILVA</t>
  </si>
  <si>
    <t>01112763000197</t>
  </si>
  <si>
    <t>307364</t>
  </si>
  <si>
    <t>ASSOC.P.A.DOS EXCEP. DE PORTO NACIONAL</t>
  </si>
  <si>
    <t>26752113000137</t>
  </si>
  <si>
    <t>86657</t>
  </si>
  <si>
    <t>A.A.  ESCOLA ESTADUAL ALFREDO NASSER</t>
  </si>
  <si>
    <t>01251862000150</t>
  </si>
  <si>
    <t>307410</t>
  </si>
  <si>
    <t>A.A. ESCOLA ESTADUAL ANA MACEDO MAIA</t>
  </si>
  <si>
    <t>01243662000155</t>
  </si>
  <si>
    <t>306015</t>
  </si>
  <si>
    <t>A. ESCOLAR COMUN. DA ESC. CONV. BRASIL</t>
  </si>
  <si>
    <t>01112471000154</t>
  </si>
  <si>
    <t>307402</t>
  </si>
  <si>
    <t>A.A.  ESCOLA ESTADUAL CUSTÓDIA DA SILVA PEDREIRA</t>
  </si>
  <si>
    <t>01192932000146</t>
  </si>
  <si>
    <t>314080</t>
  </si>
  <si>
    <t>A. ESC. COM./ESC. EST. D.DOMINGOS CARREROT</t>
  </si>
  <si>
    <t>00900197000115</t>
  </si>
  <si>
    <t>305914</t>
  </si>
  <si>
    <t>A.A.  A ESCOLA D. PEDRO II</t>
  </si>
  <si>
    <t>01133697000131</t>
  </si>
  <si>
    <t>0313092</t>
  </si>
  <si>
    <t>A.A. ESCOLA ESTADUAL IRMA ASPASIA</t>
  </si>
  <si>
    <t>01136022000146</t>
  </si>
  <si>
    <t>307453</t>
  </si>
  <si>
    <t>A.A. DA ESC. EST. ALCIDES RODRIGUES AIRES</t>
  </si>
  <si>
    <t>03495455000113</t>
  </si>
  <si>
    <t>77143</t>
  </si>
  <si>
    <t>A.A. E. E. PROFA. CARMENIA MATOS MAIA</t>
  </si>
  <si>
    <t>01118897000115</t>
  </si>
  <si>
    <t>307399</t>
  </si>
  <si>
    <t>Santa Rita do Tocantins</t>
  </si>
  <si>
    <t>ASS. COM.DE AP.ESC. EST. DE 1 GRAU BOA NOVA</t>
  </si>
  <si>
    <t>01856561000150</t>
  </si>
  <si>
    <t>320722</t>
  </si>
  <si>
    <t>Santa Rosa do Tocantins</t>
  </si>
  <si>
    <t>A.A. E. E.PROF.ZACHARIAS NUNES DA SILVEIRA</t>
  </si>
  <si>
    <t>01066420000133</t>
  </si>
  <si>
    <t>0307461</t>
  </si>
  <si>
    <t>A.A. E. E. TENENTE SALVADOR RIBEIRO</t>
  </si>
  <si>
    <t>01066424000111</t>
  </si>
  <si>
    <t>332623</t>
  </si>
  <si>
    <t>Silvanopolis</t>
  </si>
  <si>
    <t>A.A. DA ESC. EST. JOAO DA SILVA GUIMARAES</t>
  </si>
  <si>
    <t>01557779000103</t>
  </si>
  <si>
    <t>51292</t>
  </si>
  <si>
    <t>A.A. A ESC. EST. JOAO PIRES QUERIDO</t>
  </si>
  <si>
    <t>01284632000197</t>
  </si>
  <si>
    <t>051187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</si>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</sst>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8"/>
      <name val="Arial"/>
      <family val="2"/>
    </font>
    <font>
      <b/>
      <sz val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rgb="FFF3F3F3"/>
        <bgColor rgb="FFF3F3F3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</fills>
  <borders count="17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49" fontId="9" fillId="6" borderId="13" xfId="0" applyNumberFormat="1" applyFont="1" applyFill="1" applyBorder="1" applyAlignment="1">
      <alignment horizontal="center" vertical="center" textRotation="90"/>
    </xf>
    <xf numFmtId="49" fontId="9" fillId="6" borderId="13" xfId="0" applyNumberFormat="1" applyFont="1" applyFill="1" applyBorder="1" applyAlignment="1">
      <alignment horizontal="center" vertical="center" textRotation="90" wrapText="1"/>
    </xf>
    <xf numFmtId="0" fontId="7" fillId="6" borderId="1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vertical="center"/>
    </xf>
    <xf numFmtId="0" fontId="4" fillId="7" borderId="6" xfId="0" applyFont="1" applyFill="1" applyBorder="1" applyAlignment="1">
      <alignment vertical="center"/>
    </xf>
    <xf numFmtId="49" fontId="4" fillId="7" borderId="6" xfId="0" applyNumberFormat="1" applyFont="1" applyFill="1" applyBorder="1" applyAlignment="1">
      <alignment horizontal="center" vertical="center"/>
    </xf>
    <xf numFmtId="4" fontId="4" fillId="7" borderId="6" xfId="0" applyNumberFormat="1" applyFont="1" applyFill="1" applyBorder="1" applyAlignment="1">
      <alignment vertical="center"/>
    </xf>
    <xf numFmtId="4" fontId="4" fillId="7" borderId="6" xfId="0" applyNumberFormat="1" applyFont="1" applyFill="1" applyBorder="1" applyAlignment="1">
      <alignment horizontal="center" vertical="center"/>
    </xf>
    <xf numFmtId="49" fontId="4" fillId="7" borderId="6" xfId="0" applyNumberFormat="1" applyFont="1" applyFill="1" applyBorder="1" applyAlignment="1">
      <alignment horizontal="right" vertical="center"/>
    </xf>
    <xf numFmtId="0" fontId="4" fillId="5" borderId="15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49" fontId="4" fillId="2" borderId="6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vertical="center"/>
    </xf>
    <xf numFmtId="4" fontId="4" fillId="2" borderId="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vertical="center"/>
    </xf>
    <xf numFmtId="4" fontId="4" fillId="7" borderId="16" xfId="0" applyNumberFormat="1" applyFont="1" applyFill="1" applyBorder="1" applyAlignment="1">
      <alignment vertical="center"/>
    </xf>
    <xf numFmtId="4" fontId="4" fillId="2" borderId="16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5" fillId="6" borderId="3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1409700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10050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6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1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156</v>
      </c>
      <c r="B1" s="9"/>
      <c r="C1" s="9" t="s">
        <v>0</v>
      </c>
      <c r="D1" s="38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customFormat="1" ht="24.95" customHeight="1">
      <c r="A2" s="8" t="s">
        <v>157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158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43" t="s">
        <v>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5"/>
    </row>
    <row r="5" spans="1:16" customFormat="1" ht="22.5" customHeight="1" thickBot="1"/>
    <row r="6" spans="1:16" s="7" customFormat="1" ht="56.25" customHeight="1" thickBot="1">
      <c r="A6" s="15" t="s">
        <v>4</v>
      </c>
      <c r="B6" s="16" t="s">
        <v>5</v>
      </c>
      <c r="C6" s="17" t="str">
        <f>"UNIDADES EXECUTORAS = " &amp; COUNTA(C9:C46)</f>
        <v>UNIDADES EXECUTORAS = 38</v>
      </c>
      <c r="D6" s="17" t="s">
        <v>6</v>
      </c>
      <c r="E6" s="18" t="s">
        <v>7</v>
      </c>
      <c r="F6" s="18" t="s">
        <v>8</v>
      </c>
      <c r="G6" s="18" t="s">
        <v>9</v>
      </c>
      <c r="H6" s="18" t="s">
        <v>10</v>
      </c>
      <c r="I6" s="19" t="s">
        <v>11</v>
      </c>
      <c r="J6" s="19" t="s">
        <v>12</v>
      </c>
      <c r="K6" s="19" t="s">
        <v>13</v>
      </c>
      <c r="L6" s="19" t="s">
        <v>14</v>
      </c>
      <c r="M6" s="20" t="s">
        <v>15</v>
      </c>
      <c r="N6" s="20" t="s">
        <v>16</v>
      </c>
      <c r="O6" s="21" t="s">
        <v>17</v>
      </c>
      <c r="P6" s="22" t="s">
        <v>18</v>
      </c>
    </row>
    <row r="7" spans="1:16" customFormat="1" ht="59.25" customHeight="1" thickBot="1">
      <c r="A7" s="1"/>
      <c r="B7" s="1"/>
      <c r="C7" s="1"/>
      <c r="D7" s="12" t="s">
        <v>2</v>
      </c>
      <c r="E7" s="13">
        <f>SUBTOTAL(9,E9:E46)</f>
        <v>72.8</v>
      </c>
      <c r="F7" s="13">
        <f>SUBTOTAL(9,F9:F46)</f>
        <v>0</v>
      </c>
      <c r="G7" s="13">
        <f>SUBTOTAL(9,G9:G46)</f>
        <v>2049.6</v>
      </c>
      <c r="H7" s="13">
        <f>SUBTOTAL(9,H9:H46)</f>
        <v>53860.800000000003</v>
      </c>
      <c r="I7" s="13">
        <f>SUBTOTAL(9,I9:I46)</f>
        <v>4939.2000000000007</v>
      </c>
      <c r="J7" s="13">
        <f>SUBTOTAL(9,J9:J46)</f>
        <v>26485.199999999997</v>
      </c>
      <c r="K7" s="13">
        <f>SUBTOTAL(9,K9:K46)</f>
        <v>865.2</v>
      </c>
      <c r="L7" s="13">
        <f>SUBTOTAL(9,L9:L46)</f>
        <v>8467.2000000000007</v>
      </c>
      <c r="M7" s="40" t="s">
        <v>3</v>
      </c>
      <c r="N7" s="41"/>
      <c r="O7" s="42"/>
      <c r="P7" s="14">
        <f>SUBTOTAL(9,P9:P46)</f>
        <v>96739.999999999985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9" t="s">
        <v>22</v>
      </c>
      <c r="B9" s="30" t="s">
        <v>23</v>
      </c>
      <c r="C9" s="31" t="s">
        <v>24</v>
      </c>
      <c r="D9" s="32" t="s">
        <v>25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436.8</v>
      </c>
      <c r="M9" s="34" t="s">
        <v>19</v>
      </c>
      <c r="N9" s="33" t="s">
        <v>26</v>
      </c>
      <c r="O9" s="35" t="s">
        <v>27</v>
      </c>
      <c r="P9" s="37">
        <v>436.8</v>
      </c>
    </row>
    <row r="10" spans="1:16" s="8" customFormat="1" ht="21.95" customHeight="1">
      <c r="A10" s="23" t="s">
        <v>22</v>
      </c>
      <c r="B10" s="24" t="s">
        <v>23</v>
      </c>
      <c r="C10" s="24" t="s">
        <v>28</v>
      </c>
      <c r="D10" s="25" t="s">
        <v>29</v>
      </c>
      <c r="E10" s="26">
        <v>0</v>
      </c>
      <c r="F10" s="26">
        <v>0</v>
      </c>
      <c r="G10" s="26">
        <v>151.19999999999999</v>
      </c>
      <c r="H10" s="26">
        <v>0</v>
      </c>
      <c r="I10" s="26">
        <v>2494.8000000000002</v>
      </c>
      <c r="J10" s="26">
        <v>0</v>
      </c>
      <c r="K10" s="26">
        <v>0</v>
      </c>
      <c r="L10" s="26">
        <v>0</v>
      </c>
      <c r="M10" s="27" t="s">
        <v>19</v>
      </c>
      <c r="N10" s="26" t="s">
        <v>26</v>
      </c>
      <c r="O10" s="28" t="s">
        <v>30</v>
      </c>
      <c r="P10" s="36">
        <v>2646</v>
      </c>
    </row>
    <row r="11" spans="1:16" s="8" customFormat="1" ht="21.95" customHeight="1">
      <c r="A11" s="29" t="s">
        <v>22</v>
      </c>
      <c r="B11" s="30" t="s">
        <v>31</v>
      </c>
      <c r="C11" s="31" t="s">
        <v>32</v>
      </c>
      <c r="D11" s="32" t="s">
        <v>33</v>
      </c>
      <c r="E11" s="33">
        <v>0</v>
      </c>
      <c r="F11" s="33">
        <v>0</v>
      </c>
      <c r="G11" s="33">
        <v>0</v>
      </c>
      <c r="H11" s="33">
        <v>0</v>
      </c>
      <c r="I11" s="33">
        <v>2444.4</v>
      </c>
      <c r="J11" s="33">
        <v>0</v>
      </c>
      <c r="K11" s="33">
        <v>865.2</v>
      </c>
      <c r="L11" s="33">
        <v>0</v>
      </c>
      <c r="M11" s="34" t="s">
        <v>34</v>
      </c>
      <c r="N11" s="33" t="s">
        <v>35</v>
      </c>
      <c r="O11" s="35" t="s">
        <v>36</v>
      </c>
      <c r="P11" s="37">
        <v>3309.6000000000004</v>
      </c>
    </row>
    <row r="12" spans="1:16" s="8" customFormat="1" ht="21.95" customHeight="1">
      <c r="A12" s="23" t="s">
        <v>22</v>
      </c>
      <c r="B12" s="24" t="s">
        <v>37</v>
      </c>
      <c r="C12" s="24" t="s">
        <v>38</v>
      </c>
      <c r="D12" s="25" t="s">
        <v>39</v>
      </c>
      <c r="E12" s="26">
        <v>0</v>
      </c>
      <c r="F12" s="26">
        <v>0</v>
      </c>
      <c r="G12" s="26">
        <v>193.2</v>
      </c>
      <c r="H12" s="26">
        <v>2293.1999999999998</v>
      </c>
      <c r="I12" s="26">
        <v>0</v>
      </c>
      <c r="J12" s="26">
        <v>1470</v>
      </c>
      <c r="K12" s="26">
        <v>0</v>
      </c>
      <c r="L12" s="26">
        <v>613.20000000000005</v>
      </c>
      <c r="M12" s="27" t="s">
        <v>19</v>
      </c>
      <c r="N12" s="26" t="s">
        <v>40</v>
      </c>
      <c r="O12" s="28" t="s">
        <v>41</v>
      </c>
      <c r="P12" s="36">
        <v>4569.5999999999995</v>
      </c>
    </row>
    <row r="13" spans="1:16" s="8" customFormat="1" ht="21.95" customHeight="1">
      <c r="A13" s="29" t="s">
        <v>22</v>
      </c>
      <c r="B13" s="30" t="s">
        <v>37</v>
      </c>
      <c r="C13" s="31" t="s">
        <v>42</v>
      </c>
      <c r="D13" s="32" t="s">
        <v>43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252</v>
      </c>
      <c r="M13" s="34" t="s">
        <v>19</v>
      </c>
      <c r="N13" s="33" t="s">
        <v>40</v>
      </c>
      <c r="O13" s="35" t="s">
        <v>44</v>
      </c>
      <c r="P13" s="37">
        <v>252</v>
      </c>
    </row>
    <row r="14" spans="1:16" s="8" customFormat="1" ht="21.95" customHeight="1">
      <c r="A14" s="23" t="s">
        <v>22</v>
      </c>
      <c r="B14" s="24" t="s">
        <v>45</v>
      </c>
      <c r="C14" s="24" t="s">
        <v>46</v>
      </c>
      <c r="D14" s="25" t="s">
        <v>47</v>
      </c>
      <c r="E14" s="26">
        <v>0</v>
      </c>
      <c r="F14" s="26">
        <v>0</v>
      </c>
      <c r="G14" s="26">
        <v>0</v>
      </c>
      <c r="H14" s="26">
        <v>512.4</v>
      </c>
      <c r="I14" s="26">
        <v>0</v>
      </c>
      <c r="J14" s="26">
        <v>411.6</v>
      </c>
      <c r="K14" s="26">
        <v>0</v>
      </c>
      <c r="L14" s="26">
        <v>142.80000000000001</v>
      </c>
      <c r="M14" s="27" t="s">
        <v>19</v>
      </c>
      <c r="N14" s="26" t="s">
        <v>21</v>
      </c>
      <c r="O14" s="28" t="s">
        <v>48</v>
      </c>
      <c r="P14" s="36">
        <v>1066.8</v>
      </c>
    </row>
    <row r="15" spans="1:16" s="8" customFormat="1" ht="21.95" customHeight="1">
      <c r="A15" s="29" t="s">
        <v>22</v>
      </c>
      <c r="B15" s="30" t="s">
        <v>49</v>
      </c>
      <c r="C15" s="31" t="s">
        <v>50</v>
      </c>
      <c r="D15" s="32" t="s">
        <v>51</v>
      </c>
      <c r="E15" s="33">
        <v>0</v>
      </c>
      <c r="F15" s="33">
        <v>0</v>
      </c>
      <c r="G15" s="33">
        <v>92.4</v>
      </c>
      <c r="H15" s="33">
        <v>1570.8</v>
      </c>
      <c r="I15" s="33">
        <v>0</v>
      </c>
      <c r="J15" s="33">
        <v>1318.8</v>
      </c>
      <c r="K15" s="33">
        <v>0</v>
      </c>
      <c r="L15" s="33">
        <v>294</v>
      </c>
      <c r="M15" s="34" t="s">
        <v>19</v>
      </c>
      <c r="N15" s="33" t="s">
        <v>21</v>
      </c>
      <c r="O15" s="35" t="s">
        <v>52</v>
      </c>
      <c r="P15" s="37">
        <v>3276</v>
      </c>
    </row>
    <row r="16" spans="1:16" s="8" customFormat="1" ht="21.95" customHeight="1">
      <c r="A16" s="23" t="s">
        <v>22</v>
      </c>
      <c r="B16" s="24" t="s">
        <v>49</v>
      </c>
      <c r="C16" s="24" t="s">
        <v>53</v>
      </c>
      <c r="D16" s="25" t="s">
        <v>54</v>
      </c>
      <c r="E16" s="26">
        <v>0</v>
      </c>
      <c r="F16" s="26">
        <v>0</v>
      </c>
      <c r="G16" s="26">
        <v>0</v>
      </c>
      <c r="H16" s="26">
        <v>949.2</v>
      </c>
      <c r="I16" s="26">
        <v>0</v>
      </c>
      <c r="J16" s="26">
        <v>0</v>
      </c>
      <c r="K16" s="26">
        <v>0</v>
      </c>
      <c r="L16" s="26">
        <v>0</v>
      </c>
      <c r="M16" s="27" t="s">
        <v>19</v>
      </c>
      <c r="N16" s="26" t="s">
        <v>21</v>
      </c>
      <c r="O16" s="28" t="s">
        <v>55</v>
      </c>
      <c r="P16" s="36">
        <v>949.2</v>
      </c>
    </row>
    <row r="17" spans="1:16" s="8" customFormat="1" ht="21.95" customHeight="1">
      <c r="A17" s="29" t="s">
        <v>22</v>
      </c>
      <c r="B17" s="30" t="s">
        <v>56</v>
      </c>
      <c r="C17" s="31" t="s">
        <v>58</v>
      </c>
      <c r="D17" s="32" t="s">
        <v>59</v>
      </c>
      <c r="E17" s="33">
        <v>0</v>
      </c>
      <c r="F17" s="33">
        <v>0</v>
      </c>
      <c r="G17" s="33">
        <v>0</v>
      </c>
      <c r="H17" s="33">
        <v>2200.8000000000002</v>
      </c>
      <c r="I17" s="33">
        <v>0</v>
      </c>
      <c r="J17" s="33">
        <v>2923.2</v>
      </c>
      <c r="K17" s="33">
        <v>0</v>
      </c>
      <c r="L17" s="33">
        <v>0</v>
      </c>
      <c r="M17" s="34" t="s">
        <v>34</v>
      </c>
      <c r="N17" s="33" t="s">
        <v>35</v>
      </c>
      <c r="O17" s="35" t="s">
        <v>60</v>
      </c>
      <c r="P17" s="37">
        <v>5124</v>
      </c>
    </row>
    <row r="18" spans="1:16" s="8" customFormat="1" ht="21.95" customHeight="1">
      <c r="A18" s="23" t="s">
        <v>22</v>
      </c>
      <c r="B18" s="24" t="s">
        <v>56</v>
      </c>
      <c r="C18" s="24" t="s">
        <v>61</v>
      </c>
      <c r="D18" s="25" t="s">
        <v>62</v>
      </c>
      <c r="E18" s="26">
        <v>0</v>
      </c>
      <c r="F18" s="26">
        <v>0</v>
      </c>
      <c r="G18" s="26">
        <v>0</v>
      </c>
      <c r="H18" s="26">
        <v>109.2</v>
      </c>
      <c r="I18" s="26">
        <v>0</v>
      </c>
      <c r="J18" s="26">
        <v>0</v>
      </c>
      <c r="K18" s="26">
        <v>0</v>
      </c>
      <c r="L18" s="26">
        <v>226.8</v>
      </c>
      <c r="M18" s="27" t="s">
        <v>19</v>
      </c>
      <c r="N18" s="26" t="s">
        <v>63</v>
      </c>
      <c r="O18" s="28" t="s">
        <v>64</v>
      </c>
      <c r="P18" s="36">
        <v>336</v>
      </c>
    </row>
    <row r="19" spans="1:16" s="8" customFormat="1" ht="21.95" customHeight="1">
      <c r="A19" s="29" t="s">
        <v>22</v>
      </c>
      <c r="B19" s="30" t="s">
        <v>56</v>
      </c>
      <c r="C19" s="31" t="s">
        <v>65</v>
      </c>
      <c r="D19" s="32" t="s">
        <v>66</v>
      </c>
      <c r="E19" s="33">
        <v>0</v>
      </c>
      <c r="F19" s="33">
        <v>0</v>
      </c>
      <c r="G19" s="33">
        <v>50.4</v>
      </c>
      <c r="H19" s="33">
        <v>982.8</v>
      </c>
      <c r="I19" s="33">
        <v>0</v>
      </c>
      <c r="J19" s="33">
        <v>0</v>
      </c>
      <c r="K19" s="33">
        <v>0</v>
      </c>
      <c r="L19" s="33">
        <v>1444.8</v>
      </c>
      <c r="M19" s="34" t="s">
        <v>34</v>
      </c>
      <c r="N19" s="33" t="s">
        <v>35</v>
      </c>
      <c r="O19" s="35" t="s">
        <v>67</v>
      </c>
      <c r="P19" s="37">
        <v>2478</v>
      </c>
    </row>
    <row r="20" spans="1:16" s="8" customFormat="1" ht="21.95" customHeight="1">
      <c r="A20" s="23" t="s">
        <v>22</v>
      </c>
      <c r="B20" s="24" t="s">
        <v>56</v>
      </c>
      <c r="C20" s="24" t="s">
        <v>68</v>
      </c>
      <c r="D20" s="25" t="s">
        <v>69</v>
      </c>
      <c r="E20" s="26">
        <v>0</v>
      </c>
      <c r="F20" s="26">
        <v>0</v>
      </c>
      <c r="G20" s="26">
        <v>25.2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7" t="s">
        <v>34</v>
      </c>
      <c r="N20" s="26" t="s">
        <v>35</v>
      </c>
      <c r="O20" s="28" t="s">
        <v>70</v>
      </c>
      <c r="P20" s="36">
        <v>25.2</v>
      </c>
    </row>
    <row r="21" spans="1:16" s="8" customFormat="1" ht="21.95" customHeight="1">
      <c r="A21" s="29" t="s">
        <v>22</v>
      </c>
      <c r="B21" s="30" t="s">
        <v>56</v>
      </c>
      <c r="C21" s="31" t="s">
        <v>71</v>
      </c>
      <c r="D21" s="32" t="s">
        <v>72</v>
      </c>
      <c r="E21" s="33">
        <v>0</v>
      </c>
      <c r="F21" s="33">
        <v>0</v>
      </c>
      <c r="G21" s="33">
        <v>92.4</v>
      </c>
      <c r="H21" s="33">
        <v>2881.2</v>
      </c>
      <c r="I21" s="33">
        <v>0</v>
      </c>
      <c r="J21" s="33">
        <v>0</v>
      </c>
      <c r="K21" s="33">
        <v>0</v>
      </c>
      <c r="L21" s="33">
        <v>0</v>
      </c>
      <c r="M21" s="34" t="s">
        <v>34</v>
      </c>
      <c r="N21" s="33" t="s">
        <v>35</v>
      </c>
      <c r="O21" s="35" t="s">
        <v>73</v>
      </c>
      <c r="P21" s="37">
        <v>2973.6</v>
      </c>
    </row>
    <row r="22" spans="1:16" s="8" customFormat="1" ht="21.95" customHeight="1">
      <c r="A22" s="23" t="s">
        <v>22</v>
      </c>
      <c r="B22" s="24" t="s">
        <v>74</v>
      </c>
      <c r="C22" s="24" t="s">
        <v>75</v>
      </c>
      <c r="D22" s="25" t="s">
        <v>76</v>
      </c>
      <c r="E22" s="26">
        <v>0</v>
      </c>
      <c r="F22" s="26">
        <v>0</v>
      </c>
      <c r="G22" s="26">
        <v>0</v>
      </c>
      <c r="H22" s="26">
        <v>344.4</v>
      </c>
      <c r="I22" s="26">
        <v>0</v>
      </c>
      <c r="J22" s="26">
        <v>445.2</v>
      </c>
      <c r="K22" s="26">
        <v>0</v>
      </c>
      <c r="L22" s="26">
        <v>0</v>
      </c>
      <c r="M22" s="27" t="s">
        <v>19</v>
      </c>
      <c r="N22" s="26" t="s">
        <v>40</v>
      </c>
      <c r="O22" s="28" t="s">
        <v>77</v>
      </c>
      <c r="P22" s="36">
        <v>789.59999999999991</v>
      </c>
    </row>
    <row r="23" spans="1:16" s="8" customFormat="1" ht="21.95" customHeight="1">
      <c r="A23" s="29" t="s">
        <v>22</v>
      </c>
      <c r="B23" s="30" t="s">
        <v>78</v>
      </c>
      <c r="C23" s="31" t="s">
        <v>79</v>
      </c>
      <c r="D23" s="32" t="s">
        <v>80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806.4</v>
      </c>
      <c r="K23" s="33">
        <v>0</v>
      </c>
      <c r="L23" s="33">
        <v>0</v>
      </c>
      <c r="M23" s="34" t="s">
        <v>19</v>
      </c>
      <c r="N23" s="33" t="s">
        <v>21</v>
      </c>
      <c r="O23" s="35" t="s">
        <v>81</v>
      </c>
      <c r="P23" s="37">
        <v>806.4</v>
      </c>
    </row>
    <row r="24" spans="1:16" s="8" customFormat="1" ht="21.95" customHeight="1">
      <c r="A24" s="23" t="s">
        <v>22</v>
      </c>
      <c r="B24" s="24" t="s">
        <v>78</v>
      </c>
      <c r="C24" s="24" t="s">
        <v>82</v>
      </c>
      <c r="D24" s="25" t="s">
        <v>83</v>
      </c>
      <c r="E24" s="26">
        <v>0</v>
      </c>
      <c r="F24" s="26">
        <v>0</v>
      </c>
      <c r="G24" s="26">
        <v>142.80000000000001</v>
      </c>
      <c r="H24" s="26">
        <v>1982.4</v>
      </c>
      <c r="I24" s="26">
        <v>0</v>
      </c>
      <c r="J24" s="26">
        <v>0</v>
      </c>
      <c r="K24" s="26">
        <v>0</v>
      </c>
      <c r="L24" s="26">
        <v>0</v>
      </c>
      <c r="M24" s="27" t="s">
        <v>19</v>
      </c>
      <c r="N24" s="26" t="s">
        <v>21</v>
      </c>
      <c r="O24" s="28" t="s">
        <v>84</v>
      </c>
      <c r="P24" s="36">
        <v>2125.2000000000003</v>
      </c>
    </row>
    <row r="25" spans="1:16" s="8" customFormat="1" ht="21.95" customHeight="1">
      <c r="A25" s="29" t="s">
        <v>22</v>
      </c>
      <c r="B25" s="30" t="s">
        <v>85</v>
      </c>
      <c r="C25" s="31" t="s">
        <v>86</v>
      </c>
      <c r="D25" s="32" t="s">
        <v>87</v>
      </c>
      <c r="E25" s="33">
        <v>0</v>
      </c>
      <c r="F25" s="33">
        <v>0</v>
      </c>
      <c r="G25" s="33">
        <v>0</v>
      </c>
      <c r="H25" s="33">
        <v>2528.4</v>
      </c>
      <c r="I25" s="33">
        <v>0</v>
      </c>
      <c r="J25" s="33">
        <v>2629.2</v>
      </c>
      <c r="K25" s="33">
        <v>0</v>
      </c>
      <c r="L25" s="33">
        <v>201.6</v>
      </c>
      <c r="M25" s="34" t="s">
        <v>19</v>
      </c>
      <c r="N25" s="33" t="s">
        <v>21</v>
      </c>
      <c r="O25" s="35" t="s">
        <v>88</v>
      </c>
      <c r="P25" s="37">
        <v>5359.2000000000007</v>
      </c>
    </row>
    <row r="26" spans="1:16" s="8" customFormat="1" ht="21.95" customHeight="1">
      <c r="A26" s="23" t="s">
        <v>22</v>
      </c>
      <c r="B26" s="24" t="s">
        <v>85</v>
      </c>
      <c r="C26" s="24" t="s">
        <v>89</v>
      </c>
      <c r="D26" s="25" t="s">
        <v>90</v>
      </c>
      <c r="E26" s="26">
        <v>0</v>
      </c>
      <c r="F26" s="26">
        <v>0</v>
      </c>
      <c r="G26" s="26">
        <v>0</v>
      </c>
      <c r="H26" s="26">
        <v>2242.8000000000002</v>
      </c>
      <c r="I26" s="26">
        <v>0</v>
      </c>
      <c r="J26" s="26">
        <v>0</v>
      </c>
      <c r="K26" s="26">
        <v>0</v>
      </c>
      <c r="L26" s="26">
        <v>0</v>
      </c>
      <c r="M26" s="27" t="s">
        <v>19</v>
      </c>
      <c r="N26" s="26" t="s">
        <v>21</v>
      </c>
      <c r="O26" s="28" t="s">
        <v>91</v>
      </c>
      <c r="P26" s="36">
        <v>2242.8000000000002</v>
      </c>
    </row>
    <row r="27" spans="1:16" s="8" customFormat="1" ht="21.95" customHeight="1">
      <c r="A27" s="29" t="s">
        <v>22</v>
      </c>
      <c r="B27" s="30" t="s">
        <v>85</v>
      </c>
      <c r="C27" s="31" t="s">
        <v>92</v>
      </c>
      <c r="D27" s="32" t="s">
        <v>93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4" t="s">
        <v>19</v>
      </c>
      <c r="N27" s="33" t="s">
        <v>21</v>
      </c>
      <c r="O27" s="35" t="s">
        <v>94</v>
      </c>
      <c r="P27" s="37">
        <v>0</v>
      </c>
    </row>
    <row r="28" spans="1:16" s="8" customFormat="1" ht="21.95" customHeight="1">
      <c r="A28" s="23" t="s">
        <v>22</v>
      </c>
      <c r="B28" s="24" t="s">
        <v>22</v>
      </c>
      <c r="C28" s="24" t="s">
        <v>96</v>
      </c>
      <c r="D28" s="25" t="s">
        <v>97</v>
      </c>
      <c r="E28" s="26">
        <v>0</v>
      </c>
      <c r="F28" s="26">
        <v>0</v>
      </c>
      <c r="G28" s="26">
        <v>176.4</v>
      </c>
      <c r="H28" s="26">
        <v>1066.8</v>
      </c>
      <c r="I28" s="26">
        <v>0</v>
      </c>
      <c r="J28" s="26">
        <v>2377.1999999999998</v>
      </c>
      <c r="K28" s="26">
        <v>0</v>
      </c>
      <c r="L28" s="26">
        <v>924</v>
      </c>
      <c r="M28" s="27" t="s">
        <v>19</v>
      </c>
      <c r="N28" s="26" t="s">
        <v>21</v>
      </c>
      <c r="O28" s="28" t="s">
        <v>98</v>
      </c>
      <c r="P28" s="36">
        <v>4544.3999999999996</v>
      </c>
    </row>
    <row r="29" spans="1:16" s="8" customFormat="1" ht="21.95" customHeight="1">
      <c r="A29" s="29" t="s">
        <v>22</v>
      </c>
      <c r="B29" s="30" t="s">
        <v>22</v>
      </c>
      <c r="C29" s="31" t="s">
        <v>99</v>
      </c>
      <c r="D29" s="32" t="s">
        <v>100</v>
      </c>
      <c r="E29" s="33">
        <v>0</v>
      </c>
      <c r="F29" s="33">
        <v>0</v>
      </c>
      <c r="G29" s="33">
        <v>260.39999999999998</v>
      </c>
      <c r="H29" s="33">
        <v>1411.2</v>
      </c>
      <c r="I29" s="33">
        <v>0</v>
      </c>
      <c r="J29" s="33">
        <v>882</v>
      </c>
      <c r="K29" s="33">
        <v>0</v>
      </c>
      <c r="L29" s="33">
        <v>0</v>
      </c>
      <c r="M29" s="34" t="s">
        <v>20</v>
      </c>
      <c r="N29" s="33" t="s">
        <v>95</v>
      </c>
      <c r="O29" s="35" t="s">
        <v>101</v>
      </c>
      <c r="P29" s="37">
        <v>2553.6</v>
      </c>
    </row>
    <row r="30" spans="1:16" s="8" customFormat="1" ht="21.95" customHeight="1">
      <c r="A30" s="23" t="s">
        <v>22</v>
      </c>
      <c r="B30" s="24" t="s">
        <v>22</v>
      </c>
      <c r="C30" s="24" t="s">
        <v>102</v>
      </c>
      <c r="D30" s="25" t="s">
        <v>103</v>
      </c>
      <c r="E30" s="26">
        <v>0</v>
      </c>
      <c r="F30" s="26">
        <v>0</v>
      </c>
      <c r="G30" s="26">
        <v>193.2</v>
      </c>
      <c r="H30" s="26">
        <v>3376.8</v>
      </c>
      <c r="I30" s="26">
        <v>0</v>
      </c>
      <c r="J30" s="26">
        <v>1932</v>
      </c>
      <c r="K30" s="26">
        <v>0</v>
      </c>
      <c r="L30" s="26">
        <v>0</v>
      </c>
      <c r="M30" s="27" t="s">
        <v>20</v>
      </c>
      <c r="N30" s="26" t="s">
        <v>95</v>
      </c>
      <c r="O30" s="28" t="s">
        <v>104</v>
      </c>
      <c r="P30" s="36">
        <v>5502</v>
      </c>
    </row>
    <row r="31" spans="1:16" s="8" customFormat="1" ht="21.95" customHeight="1">
      <c r="A31" s="29" t="s">
        <v>22</v>
      </c>
      <c r="B31" s="30" t="s">
        <v>22</v>
      </c>
      <c r="C31" s="31" t="s">
        <v>105</v>
      </c>
      <c r="D31" s="32" t="s">
        <v>106</v>
      </c>
      <c r="E31" s="33">
        <v>0</v>
      </c>
      <c r="F31" s="33">
        <v>0</v>
      </c>
      <c r="G31" s="33">
        <v>0</v>
      </c>
      <c r="H31" s="33">
        <v>1293.5999999999999</v>
      </c>
      <c r="I31" s="33">
        <v>0</v>
      </c>
      <c r="J31" s="33">
        <v>1008</v>
      </c>
      <c r="K31" s="33">
        <v>0</v>
      </c>
      <c r="L31" s="33">
        <v>1461.6</v>
      </c>
      <c r="M31" s="34" t="s">
        <v>20</v>
      </c>
      <c r="N31" s="33" t="s">
        <v>95</v>
      </c>
      <c r="O31" s="35" t="s">
        <v>107</v>
      </c>
      <c r="P31" s="37">
        <v>3763.2</v>
      </c>
    </row>
    <row r="32" spans="1:16" s="8" customFormat="1" ht="21.95" customHeight="1">
      <c r="A32" s="23" t="s">
        <v>22</v>
      </c>
      <c r="B32" s="24" t="s">
        <v>22</v>
      </c>
      <c r="C32" s="24" t="s">
        <v>108</v>
      </c>
      <c r="D32" s="25" t="s">
        <v>109</v>
      </c>
      <c r="E32" s="26">
        <v>72.8</v>
      </c>
      <c r="F32" s="26">
        <v>0</v>
      </c>
      <c r="G32" s="26">
        <v>0</v>
      </c>
      <c r="H32" s="26">
        <v>92.4</v>
      </c>
      <c r="I32" s="26">
        <v>0</v>
      </c>
      <c r="J32" s="26">
        <v>0</v>
      </c>
      <c r="K32" s="26">
        <v>0</v>
      </c>
      <c r="L32" s="26">
        <v>697.2</v>
      </c>
      <c r="M32" s="27" t="s">
        <v>19</v>
      </c>
      <c r="N32" s="26" t="s">
        <v>21</v>
      </c>
      <c r="O32" s="28" t="s">
        <v>110</v>
      </c>
      <c r="P32" s="36">
        <v>862.40000000000009</v>
      </c>
    </row>
    <row r="33" spans="1:16" s="8" customFormat="1" ht="21.95" customHeight="1">
      <c r="A33" s="29" t="s">
        <v>22</v>
      </c>
      <c r="B33" s="30" t="s">
        <v>22</v>
      </c>
      <c r="C33" s="31" t="s">
        <v>111</v>
      </c>
      <c r="D33" s="32" t="s">
        <v>112</v>
      </c>
      <c r="E33" s="33">
        <v>0</v>
      </c>
      <c r="F33" s="33">
        <v>0</v>
      </c>
      <c r="G33" s="33">
        <v>109.2</v>
      </c>
      <c r="H33" s="33">
        <v>1226.4000000000001</v>
      </c>
      <c r="I33" s="33">
        <v>0</v>
      </c>
      <c r="J33" s="33">
        <v>520.79999999999995</v>
      </c>
      <c r="K33" s="33">
        <v>0</v>
      </c>
      <c r="L33" s="33">
        <v>0</v>
      </c>
      <c r="M33" s="34" t="s">
        <v>20</v>
      </c>
      <c r="N33" s="33" t="s">
        <v>95</v>
      </c>
      <c r="O33" s="35" t="s">
        <v>113</v>
      </c>
      <c r="P33" s="37">
        <v>1856.4</v>
      </c>
    </row>
    <row r="34" spans="1:16" s="8" customFormat="1" ht="21.95" customHeight="1">
      <c r="A34" s="23" t="s">
        <v>22</v>
      </c>
      <c r="B34" s="24" t="s">
        <v>22</v>
      </c>
      <c r="C34" s="24" t="s">
        <v>114</v>
      </c>
      <c r="D34" s="25" t="s">
        <v>115</v>
      </c>
      <c r="E34" s="26">
        <v>0</v>
      </c>
      <c r="F34" s="26">
        <v>0</v>
      </c>
      <c r="G34" s="26">
        <v>0</v>
      </c>
      <c r="H34" s="26">
        <v>2226</v>
      </c>
      <c r="I34" s="26">
        <v>0</v>
      </c>
      <c r="J34" s="26">
        <v>0</v>
      </c>
      <c r="K34" s="26">
        <v>0</v>
      </c>
      <c r="L34" s="26">
        <v>0</v>
      </c>
      <c r="M34" s="27" t="s">
        <v>20</v>
      </c>
      <c r="N34" s="26" t="s">
        <v>95</v>
      </c>
      <c r="O34" s="28" t="s">
        <v>116</v>
      </c>
      <c r="P34" s="36">
        <v>2226</v>
      </c>
    </row>
    <row r="35" spans="1:16" s="8" customFormat="1" ht="21.95" customHeight="1">
      <c r="A35" s="29" t="s">
        <v>22</v>
      </c>
      <c r="B35" s="30" t="s">
        <v>22</v>
      </c>
      <c r="C35" s="31" t="s">
        <v>117</v>
      </c>
      <c r="D35" s="32" t="s">
        <v>118</v>
      </c>
      <c r="E35" s="33">
        <v>0</v>
      </c>
      <c r="F35" s="33">
        <v>0</v>
      </c>
      <c r="G35" s="33">
        <v>0</v>
      </c>
      <c r="H35" s="33">
        <v>730.8</v>
      </c>
      <c r="I35" s="33">
        <v>0</v>
      </c>
      <c r="J35" s="33">
        <v>327.60000000000002</v>
      </c>
      <c r="K35" s="33">
        <v>0</v>
      </c>
      <c r="L35" s="33">
        <v>0</v>
      </c>
      <c r="M35" s="34" t="s">
        <v>20</v>
      </c>
      <c r="N35" s="33" t="s">
        <v>95</v>
      </c>
      <c r="O35" s="35" t="s">
        <v>119</v>
      </c>
      <c r="P35" s="37">
        <v>1058.4000000000001</v>
      </c>
    </row>
    <row r="36" spans="1:16" s="8" customFormat="1" ht="21.95" customHeight="1">
      <c r="A36" s="23" t="s">
        <v>22</v>
      </c>
      <c r="B36" s="24" t="s">
        <v>22</v>
      </c>
      <c r="C36" s="24" t="s">
        <v>120</v>
      </c>
      <c r="D36" s="25" t="s">
        <v>121</v>
      </c>
      <c r="E36" s="26">
        <v>0</v>
      </c>
      <c r="F36" s="26">
        <v>0</v>
      </c>
      <c r="G36" s="26">
        <v>0</v>
      </c>
      <c r="H36" s="26">
        <v>10231.200000000001</v>
      </c>
      <c r="I36" s="26">
        <v>0</v>
      </c>
      <c r="J36" s="26">
        <v>2788.8</v>
      </c>
      <c r="K36" s="26">
        <v>0</v>
      </c>
      <c r="L36" s="26">
        <v>0</v>
      </c>
      <c r="M36" s="27" t="s">
        <v>19</v>
      </c>
      <c r="N36" s="26" t="s">
        <v>21</v>
      </c>
      <c r="O36" s="28" t="s">
        <v>122</v>
      </c>
      <c r="P36" s="36">
        <v>13020</v>
      </c>
    </row>
    <row r="37" spans="1:16" s="8" customFormat="1" ht="21.95" customHeight="1">
      <c r="A37" s="29" t="s">
        <v>22</v>
      </c>
      <c r="B37" s="30" t="s">
        <v>22</v>
      </c>
      <c r="C37" s="31" t="s">
        <v>123</v>
      </c>
      <c r="D37" s="32" t="s">
        <v>124</v>
      </c>
      <c r="E37" s="33">
        <v>0</v>
      </c>
      <c r="F37" s="33">
        <v>0</v>
      </c>
      <c r="G37" s="33">
        <v>75.599999999999994</v>
      </c>
      <c r="H37" s="33">
        <v>2578.8000000000002</v>
      </c>
      <c r="I37" s="33">
        <v>0</v>
      </c>
      <c r="J37" s="33">
        <v>0</v>
      </c>
      <c r="K37" s="33">
        <v>0</v>
      </c>
      <c r="L37" s="33">
        <v>0</v>
      </c>
      <c r="M37" s="34" t="s">
        <v>20</v>
      </c>
      <c r="N37" s="33" t="s">
        <v>95</v>
      </c>
      <c r="O37" s="35" t="s">
        <v>125</v>
      </c>
      <c r="P37" s="37">
        <v>2654.4</v>
      </c>
    </row>
    <row r="38" spans="1:16" s="8" customFormat="1" ht="21.95" customHeight="1">
      <c r="A38" s="23" t="s">
        <v>22</v>
      </c>
      <c r="B38" s="24" t="s">
        <v>22</v>
      </c>
      <c r="C38" s="24" t="s">
        <v>126</v>
      </c>
      <c r="D38" s="25" t="s">
        <v>127</v>
      </c>
      <c r="E38" s="26">
        <v>0</v>
      </c>
      <c r="F38" s="26">
        <v>0</v>
      </c>
      <c r="G38" s="26">
        <v>134.4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7" t="s">
        <v>19</v>
      </c>
      <c r="N38" s="26" t="s">
        <v>21</v>
      </c>
      <c r="O38" s="28" t="s">
        <v>128</v>
      </c>
      <c r="P38" s="36">
        <v>134.4</v>
      </c>
    </row>
    <row r="39" spans="1:16" s="8" customFormat="1" ht="21.95" customHeight="1">
      <c r="A39" s="29" t="s">
        <v>22</v>
      </c>
      <c r="B39" s="30" t="s">
        <v>22</v>
      </c>
      <c r="C39" s="31" t="s">
        <v>129</v>
      </c>
      <c r="D39" s="32" t="s">
        <v>130</v>
      </c>
      <c r="E39" s="33">
        <v>0</v>
      </c>
      <c r="F39" s="33">
        <v>0</v>
      </c>
      <c r="G39" s="33">
        <v>0</v>
      </c>
      <c r="H39" s="33">
        <v>1528.8</v>
      </c>
      <c r="I39" s="33">
        <v>0</v>
      </c>
      <c r="J39" s="33">
        <v>1537.2</v>
      </c>
      <c r="K39" s="33">
        <v>0</v>
      </c>
      <c r="L39" s="33">
        <v>0</v>
      </c>
      <c r="M39" s="34" t="s">
        <v>20</v>
      </c>
      <c r="N39" s="33" t="s">
        <v>95</v>
      </c>
      <c r="O39" s="35" t="s">
        <v>131</v>
      </c>
      <c r="P39" s="37">
        <v>3066</v>
      </c>
    </row>
    <row r="40" spans="1:16" s="8" customFormat="1" ht="21.95" customHeight="1">
      <c r="A40" s="23" t="s">
        <v>22</v>
      </c>
      <c r="B40" s="24" t="s">
        <v>22</v>
      </c>
      <c r="C40" s="24" t="s">
        <v>132</v>
      </c>
      <c r="D40" s="25" t="s">
        <v>133</v>
      </c>
      <c r="E40" s="26">
        <v>0</v>
      </c>
      <c r="F40" s="26">
        <v>0</v>
      </c>
      <c r="G40" s="26">
        <v>151.19999999999999</v>
      </c>
      <c r="H40" s="26">
        <v>2604</v>
      </c>
      <c r="I40" s="26">
        <v>0</v>
      </c>
      <c r="J40" s="26">
        <v>0</v>
      </c>
      <c r="K40" s="26">
        <v>0</v>
      </c>
      <c r="L40" s="26">
        <v>1226.4000000000001</v>
      </c>
      <c r="M40" s="27" t="s">
        <v>19</v>
      </c>
      <c r="N40" s="26" t="s">
        <v>21</v>
      </c>
      <c r="O40" s="28" t="s">
        <v>134</v>
      </c>
      <c r="P40" s="36">
        <v>3981.6</v>
      </c>
    </row>
    <row r="41" spans="1:16" s="8" customFormat="1" ht="21.95" customHeight="1">
      <c r="A41" s="29" t="s">
        <v>22</v>
      </c>
      <c r="B41" s="30" t="s">
        <v>22</v>
      </c>
      <c r="C41" s="31" t="s">
        <v>135</v>
      </c>
      <c r="D41" s="32" t="s">
        <v>136</v>
      </c>
      <c r="E41" s="33">
        <v>0</v>
      </c>
      <c r="F41" s="33">
        <v>0</v>
      </c>
      <c r="G41" s="33">
        <v>126</v>
      </c>
      <c r="H41" s="33">
        <v>1848</v>
      </c>
      <c r="I41" s="33">
        <v>0</v>
      </c>
      <c r="J41" s="33">
        <v>898.8</v>
      </c>
      <c r="K41" s="33">
        <v>0</v>
      </c>
      <c r="L41" s="33">
        <v>0</v>
      </c>
      <c r="M41" s="34" t="s">
        <v>20</v>
      </c>
      <c r="N41" s="33" t="s">
        <v>95</v>
      </c>
      <c r="O41" s="35" t="s">
        <v>137</v>
      </c>
      <c r="P41" s="37">
        <v>2872.8</v>
      </c>
    </row>
    <row r="42" spans="1:16" s="8" customFormat="1" ht="21.95" customHeight="1">
      <c r="A42" s="23" t="s">
        <v>22</v>
      </c>
      <c r="B42" s="24" t="s">
        <v>138</v>
      </c>
      <c r="C42" s="24" t="s">
        <v>139</v>
      </c>
      <c r="D42" s="25" t="s">
        <v>140</v>
      </c>
      <c r="E42" s="26">
        <v>0</v>
      </c>
      <c r="F42" s="26">
        <v>0</v>
      </c>
      <c r="G42" s="26">
        <v>0</v>
      </c>
      <c r="H42" s="26">
        <v>369.6</v>
      </c>
      <c r="I42" s="26">
        <v>0</v>
      </c>
      <c r="J42" s="26">
        <v>529.20000000000005</v>
      </c>
      <c r="K42" s="26">
        <v>0</v>
      </c>
      <c r="L42" s="26">
        <v>117.6</v>
      </c>
      <c r="M42" s="27" t="s">
        <v>19</v>
      </c>
      <c r="N42" s="26" t="s">
        <v>40</v>
      </c>
      <c r="O42" s="28" t="s">
        <v>141</v>
      </c>
      <c r="P42" s="36">
        <v>1016.4000000000001</v>
      </c>
    </row>
    <row r="43" spans="1:16" s="8" customFormat="1" ht="21.95" customHeight="1">
      <c r="A43" s="29" t="s">
        <v>22</v>
      </c>
      <c r="B43" s="30" t="s">
        <v>142</v>
      </c>
      <c r="C43" s="31" t="s">
        <v>143</v>
      </c>
      <c r="D43" s="32" t="s">
        <v>144</v>
      </c>
      <c r="E43" s="33">
        <v>0</v>
      </c>
      <c r="F43" s="33">
        <v>0</v>
      </c>
      <c r="G43" s="33">
        <v>75.599999999999994</v>
      </c>
      <c r="H43" s="33">
        <v>1495.2</v>
      </c>
      <c r="I43" s="33">
        <v>0</v>
      </c>
      <c r="J43" s="33">
        <v>0</v>
      </c>
      <c r="K43" s="33">
        <v>0</v>
      </c>
      <c r="L43" s="33">
        <v>0</v>
      </c>
      <c r="M43" s="34" t="s">
        <v>20</v>
      </c>
      <c r="N43" s="33" t="s">
        <v>95</v>
      </c>
      <c r="O43" s="35" t="s">
        <v>145</v>
      </c>
      <c r="P43" s="37">
        <v>1570.8</v>
      </c>
    </row>
    <row r="44" spans="1:16" s="8" customFormat="1" ht="21.95" customHeight="1">
      <c r="A44" s="23" t="s">
        <v>22</v>
      </c>
      <c r="B44" s="24" t="s">
        <v>142</v>
      </c>
      <c r="C44" s="24" t="s">
        <v>146</v>
      </c>
      <c r="D44" s="25" t="s">
        <v>147</v>
      </c>
      <c r="E44" s="26">
        <v>0</v>
      </c>
      <c r="F44" s="26">
        <v>0</v>
      </c>
      <c r="G44" s="26">
        <v>0</v>
      </c>
      <c r="H44" s="26">
        <v>613.20000000000005</v>
      </c>
      <c r="I44" s="26">
        <v>0</v>
      </c>
      <c r="J44" s="26">
        <v>1663.2</v>
      </c>
      <c r="K44" s="26">
        <v>0</v>
      </c>
      <c r="L44" s="26">
        <v>201.6</v>
      </c>
      <c r="M44" s="27" t="s">
        <v>19</v>
      </c>
      <c r="N44" s="26" t="s">
        <v>21</v>
      </c>
      <c r="O44" s="28" t="s">
        <v>148</v>
      </c>
      <c r="P44" s="36">
        <v>2478</v>
      </c>
    </row>
    <row r="45" spans="1:16" s="8" customFormat="1" ht="21.95" customHeight="1">
      <c r="A45" s="29" t="s">
        <v>22</v>
      </c>
      <c r="B45" s="30" t="s">
        <v>149</v>
      </c>
      <c r="C45" s="31" t="s">
        <v>150</v>
      </c>
      <c r="D45" s="32" t="s">
        <v>151</v>
      </c>
      <c r="E45" s="33">
        <v>0</v>
      </c>
      <c r="F45" s="33">
        <v>0</v>
      </c>
      <c r="G45" s="33">
        <v>0</v>
      </c>
      <c r="H45" s="33">
        <v>2570.4</v>
      </c>
      <c r="I45" s="33">
        <v>0</v>
      </c>
      <c r="J45" s="33">
        <v>2016</v>
      </c>
      <c r="K45" s="33">
        <v>0</v>
      </c>
      <c r="L45" s="33">
        <v>0</v>
      </c>
      <c r="M45" s="34" t="s">
        <v>19</v>
      </c>
      <c r="N45" s="33" t="s">
        <v>57</v>
      </c>
      <c r="O45" s="35" t="s">
        <v>152</v>
      </c>
      <c r="P45" s="37">
        <v>4586.3999999999996</v>
      </c>
    </row>
    <row r="46" spans="1:16" s="8" customFormat="1" ht="21.95" customHeight="1">
      <c r="A46" s="23" t="s">
        <v>22</v>
      </c>
      <c r="B46" s="24" t="s">
        <v>149</v>
      </c>
      <c r="C46" s="24" t="s">
        <v>153</v>
      </c>
      <c r="D46" s="25" t="s">
        <v>154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226.8</v>
      </c>
      <c r="M46" s="27" t="s">
        <v>19</v>
      </c>
      <c r="N46" s="26" t="s">
        <v>57</v>
      </c>
      <c r="O46" s="28" t="s">
        <v>155</v>
      </c>
      <c r="P46" s="36">
        <v>226.8</v>
      </c>
    </row>
  </sheetData>
  <autoFilter ref="A8:P46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4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2019-09-13T17:36:18Z</dcterms:modified>
</cp:coreProperties>
</file>