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REP_FNDE!$A$9:$H$53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REP_FNDE!$A$9:$H$53</definedName>
  </definedNames>
  <calcPr calcId="124519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C9"/>
  <c r="F9"/>
  <c r="E9"/>
  <c r="G9"/>
  <c r="D9"/>
  <c r="A9"/>
  <c r="B9"/>
  <c r="C8" l="1"/>
</calcChain>
</file>

<file path=xl/sharedStrings.xml><?xml version="1.0" encoding="utf-8"?>
<sst xmlns="http://schemas.openxmlformats.org/spreadsheetml/2006/main" count="321" uniqueCount="168">
  <si>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</si>
  <si>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</si>
  <si>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</si>
  <si>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</si>
  <si>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</si>
  <si>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</si>
  <si>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</si>
  <si>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</si>
  <si>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</si>
  <si>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</si>
  <si>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</si>
  <si>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</si>
  <si>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</si>
  <si>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</si>
  <si>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1117</t>
  </si>
  <si>
    <t>Porto Nacional</t>
  </si>
  <si>
    <t>Brejinho de Nazare</t>
  </si>
  <si>
    <t>A.A. DO COLEGIO ESTADUAL PADRAO</t>
  </si>
  <si>
    <t>01181175000105</t>
  </si>
  <si>
    <t>3976</t>
  </si>
  <si>
    <t>51047</t>
  </si>
  <si>
    <t>AS.DE APOIO A ESC. EST. JONAS PEREIRA LIMA</t>
  </si>
  <si>
    <t>01148459000108</t>
  </si>
  <si>
    <t>80489</t>
  </si>
  <si>
    <t>Chapada da Natividade</t>
  </si>
  <si>
    <t>A. APOIO ESCOLA EST. FULGENCIO NUNES</t>
  </si>
  <si>
    <t>01257085000150</t>
  </si>
  <si>
    <t>003</t>
  </si>
  <si>
    <t>0037</t>
  </si>
  <si>
    <t>706153</t>
  </si>
  <si>
    <t>Fatima</t>
  </si>
  <si>
    <t>A.A. ESCOLA ESTADUAL CONCEICAO BRITO</t>
  </si>
  <si>
    <t>01268285000109</t>
  </si>
  <si>
    <t>4107</t>
  </si>
  <si>
    <t>50911</t>
  </si>
  <si>
    <t>ASSOC. DE APOIO A ESCOLA ESPECIAL RENASCER</t>
  </si>
  <si>
    <t>11726757000183</t>
  </si>
  <si>
    <t>7991X</t>
  </si>
  <si>
    <t>Ipueiras</t>
  </si>
  <si>
    <t>ASSOC. DE APOIO DA ESC. EST. FELIX CAMOA</t>
  </si>
  <si>
    <t>01469443000199</t>
  </si>
  <si>
    <t>315052</t>
  </si>
  <si>
    <t>Monte do Carmo</t>
  </si>
  <si>
    <t>A.A. DA ESC. EST. BRIGADAS CHE GUEVARA</t>
  </si>
  <si>
    <t>08593650000108</t>
  </si>
  <si>
    <t>263060</t>
  </si>
  <si>
    <t>A.A.  DO COLEGIO EST. PADRE GAMA</t>
  </si>
  <si>
    <t>01071443000136</t>
  </si>
  <si>
    <t>0312878</t>
  </si>
  <si>
    <t>A.APOIO DA ESCOLA ESTADUAL MESTRA BELA</t>
  </si>
  <si>
    <t>01071442000191</t>
  </si>
  <si>
    <t>31286X</t>
  </si>
  <si>
    <t>ASSOC. APOIA A ESC. EST. PROF.DINA DE OLIVEIRA AMORIM</t>
  </si>
  <si>
    <t>16437349000125</t>
  </si>
  <si>
    <t>339113</t>
  </si>
  <si>
    <t>Natividade</t>
  </si>
  <si>
    <t>ASSOC. NOSSA SENHORA NATIVIDADE COL. AGRÍCOLA</t>
  </si>
  <si>
    <t>03758716000140</t>
  </si>
  <si>
    <t>3980</t>
  </si>
  <si>
    <t>282782</t>
  </si>
  <si>
    <t>A.A. COL. EST. DR.QUINTILIANO DA SILVA</t>
  </si>
  <si>
    <t>01133702000106</t>
  </si>
  <si>
    <t>0702727</t>
  </si>
  <si>
    <t>ASSOC. DE APOIO A ESC. ESPECIAL TIA CORACI DE SENA FERNANDES</t>
  </si>
  <si>
    <t>17163914000176</t>
  </si>
  <si>
    <t>2334</t>
  </si>
  <si>
    <t>19860</t>
  </si>
  <si>
    <t>ASS. APOIO ESC. EST. JOAQUIM LINO SUARTE</t>
  </si>
  <si>
    <t>01133708000183</t>
  </si>
  <si>
    <t>0702670</t>
  </si>
  <si>
    <t>A.A. E. E.MESTRA EVA NUNES DA SILVA</t>
  </si>
  <si>
    <t>01068355000185</t>
  </si>
  <si>
    <t>0702700</t>
  </si>
  <si>
    <t>A.A. E. EST.NOSSA SENHORA DE FATIMA</t>
  </si>
  <si>
    <t>01064860000151</t>
  </si>
  <si>
    <t>0702646</t>
  </si>
  <si>
    <t>Oliveira de Fatima</t>
  </si>
  <si>
    <t>ASS. DE APOIO DA ESC. EST.RIACHUELO</t>
  </si>
  <si>
    <t>01696068000110</t>
  </si>
  <si>
    <t>319511</t>
  </si>
  <si>
    <t>Pindorama do Tocantins</t>
  </si>
  <si>
    <t>A.A. DO COL. EST. MANOEL DOS SANTOS ROSAL</t>
  </si>
  <si>
    <t>01034136000185</t>
  </si>
  <si>
    <t>312991</t>
  </si>
  <si>
    <t>A.A. E. E. DEP.JOSE A. DE ASSIS</t>
  </si>
  <si>
    <t>01066411000142</t>
  </si>
  <si>
    <t>312770</t>
  </si>
  <si>
    <t>Ponte Alta do Tocantins</t>
  </si>
  <si>
    <t>ASS. A. AO COL. EST. ODOLFO SOARES</t>
  </si>
  <si>
    <t>01342866000143</t>
  </si>
  <si>
    <t>333921</t>
  </si>
  <si>
    <t>ASS. APOIO DA ESCOLA EST. ALCIDES RUFO</t>
  </si>
  <si>
    <t>01192931000100</t>
  </si>
  <si>
    <t>313785</t>
  </si>
  <si>
    <t>A.A. ESCOLA ESTADUAL JOANA MEDEIROS</t>
  </si>
  <si>
    <t>01136034000170</t>
  </si>
  <si>
    <t>312983</t>
  </si>
  <si>
    <t>ASSOC. DE APOIO AO CEM FELIX CAMOA I</t>
  </si>
  <si>
    <t>01112476000187</t>
  </si>
  <si>
    <t>1829</t>
  </si>
  <si>
    <t>3050011</t>
  </si>
  <si>
    <t>ASSOC. DE A.DO CEM PROFº. FLORÊNCIO AIRES DA SILVA</t>
  </si>
  <si>
    <t>01138326000142</t>
  </si>
  <si>
    <t>5500X</t>
  </si>
  <si>
    <t>A. E. COM. ESC. CONV. ANGELICA R. ARANHA</t>
  </si>
  <si>
    <t>01075455000139</t>
  </si>
  <si>
    <t>307313</t>
  </si>
  <si>
    <t>A.A. ESC. EST. DR.PEDRO LUDOVICO TEIXEIRA</t>
  </si>
  <si>
    <t>01135997000150</t>
  </si>
  <si>
    <t>305949</t>
  </si>
  <si>
    <t>A. ESCOL.COM. ESC. EST. MAL.ARTUR C.E SILVA</t>
  </si>
  <si>
    <t>01112763000197</t>
  </si>
  <si>
    <t>307364</t>
  </si>
  <si>
    <t>ASSOCIAÇÃO DE APOIO DA ESCOLA FAMÍLIA AGRÍCOLA</t>
  </si>
  <si>
    <t>01197155000122</t>
  </si>
  <si>
    <t>313483</t>
  </si>
  <si>
    <t>ASSOC.P.A.DOS EXCEP. DE PORTO NACIONAL</t>
  </si>
  <si>
    <t>26752113000137</t>
  </si>
  <si>
    <t>86657</t>
  </si>
  <si>
    <t>A.A.  ESCOLA ESTADUAL ALFREDO NASSER</t>
  </si>
  <si>
    <t>01251862000150</t>
  </si>
  <si>
    <t>307410</t>
  </si>
  <si>
    <t>A.A. ESCOLA ESTADUAL ANA MACEDO MAIA</t>
  </si>
  <si>
    <t>01243662000155</t>
  </si>
  <si>
    <t>306015</t>
  </si>
  <si>
    <t>A. ESCOLAR COMUN. DA ESC. CONV. BRASIL</t>
  </si>
  <si>
    <t>01112471000154</t>
  </si>
  <si>
    <t>307402</t>
  </si>
  <si>
    <t>A.A.  ESCOLA ESTADUAL CUSTÓDIA DA SILVA PEDREIRA</t>
  </si>
  <si>
    <t>01192932000146</t>
  </si>
  <si>
    <t>314080</t>
  </si>
  <si>
    <t>A. ESC. COM./ESC. EST. D.DOMINGOS CARREROT</t>
  </si>
  <si>
    <t>00900197000115</t>
  </si>
  <si>
    <t>305914</t>
  </si>
  <si>
    <t>A.A. E. ESTADUAL FREI JOSE MARIA AUDRIN</t>
  </si>
  <si>
    <t>01068356000120</t>
  </si>
  <si>
    <t>307348</t>
  </si>
  <si>
    <t>A.A.  A ESCOLA D. PEDRO II</t>
  </si>
  <si>
    <t>01133697000131</t>
  </si>
  <si>
    <t>0313092</t>
  </si>
  <si>
    <t>A.A. ESCOLA ESTADUAL IRMA ASPASIA</t>
  </si>
  <si>
    <t>01136022000146</t>
  </si>
  <si>
    <t>307453</t>
  </si>
  <si>
    <t>A.A. DA ESC. EST. ALCIDES RODRIGUES AIRES</t>
  </si>
  <si>
    <t>03495455000113</t>
  </si>
  <si>
    <t>77143</t>
  </si>
  <si>
    <t>A.A. E. E. PROFA. CARMENIA MATOS MAIA</t>
  </si>
  <si>
    <t>01118897000115</t>
  </si>
  <si>
    <t>307399</t>
  </si>
  <si>
    <t>Santa Rita do Tocantins</t>
  </si>
  <si>
    <t>ASS. COM.DE AP.ESC. EST. DE 1 GRAU BOA NOVA</t>
  </si>
  <si>
    <t>01856561000150</t>
  </si>
  <si>
    <t>320722</t>
  </si>
  <si>
    <t>Santa Rosa do Tocantins</t>
  </si>
  <si>
    <t>A.A. E. E.PROF.ZACHARIAS NUNES DA SILVEIRA</t>
  </si>
  <si>
    <t>01066420000133</t>
  </si>
  <si>
    <t>0307461</t>
  </si>
  <si>
    <t>A.A. E. E. TENENTE SALVADOR RIBEIRO</t>
  </si>
  <si>
    <t>01066424000111</t>
  </si>
  <si>
    <t>332623</t>
  </si>
  <si>
    <t>Silvanopolis</t>
  </si>
  <si>
    <t>A.A. DA ESC. EST. JOAO DA SILVA GUIMARAES</t>
  </si>
  <si>
    <t>01557779000103</t>
  </si>
  <si>
    <t>51292</t>
  </si>
  <si>
    <t>A.A. A ESC. EST. JOAO PIRES QUERIDO</t>
  </si>
  <si>
    <t>01284632000197</t>
  </si>
  <si>
    <t>051187</t>
  </si>
  <si>
    <t>1º REPASSE FNDE PNAE  - TOCANTINS  2020</t>
  </si>
</sst>
</file>

<file path=xl/styles.xml><?xml version="1.0" encoding="utf-8"?>
<styleSheet xmlns="http://schemas.openxmlformats.org/spreadsheetml/2006/main">
  <fonts count="12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7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7"/>
  </cellStyleXfs>
  <cellXfs count="43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textRotation="90"/>
    </xf>
    <xf numFmtId="0" fontId="7" fillId="9" borderId="3" xfId="0" applyFont="1" applyFill="1" applyBorder="1" applyAlignment="1">
      <alignment horizontal="center" textRotation="90" wrapText="1"/>
    </xf>
    <xf numFmtId="0" fontId="9" fillId="10" borderId="5" xfId="0" applyFont="1" applyFill="1" applyBorder="1"/>
    <xf numFmtId="0" fontId="9" fillId="10" borderId="6" xfId="0" applyFont="1" applyFill="1" applyBorder="1" applyAlignment="1"/>
    <xf numFmtId="49" fontId="9" fillId="10" borderId="6" xfId="0" applyNumberFormat="1" applyFont="1" applyFill="1" applyBorder="1" applyAlignment="1"/>
    <xf numFmtId="0" fontId="9" fillId="10" borderId="4" xfId="0" applyFont="1" applyFill="1" applyBorder="1" applyAlignment="1"/>
    <xf numFmtId="49" fontId="5" fillId="0" borderId="7" xfId="0" applyNumberFormat="1" applyFont="1" applyFill="1" applyBorder="1" applyAlignment="1">
      <alignment vertical="center"/>
    </xf>
    <xf numFmtId="0" fontId="1" fillId="0" borderId="7" xfId="0" applyFont="1" applyFill="1" applyBorder="1"/>
    <xf numFmtId="4" fontId="6" fillId="0" borderId="7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49" fontId="4" fillId="0" borderId="7" xfId="0" applyNumberFormat="1" applyFont="1" applyFill="1" applyBorder="1" applyAlignment="1">
      <alignment horizontal="left" vertical="center"/>
    </xf>
    <xf numFmtId="0" fontId="0" fillId="0" borderId="7" xfId="0" applyFont="1" applyFill="1" applyBorder="1" applyAlignment="1"/>
    <xf numFmtId="0" fontId="2" fillId="0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vertical="center"/>
    </xf>
    <xf numFmtId="49" fontId="1" fillId="5" borderId="14" xfId="0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49" fontId="1" fillId="2" borderId="14" xfId="0" applyNumberFormat="1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 wrapText="1"/>
    </xf>
    <xf numFmtId="0" fontId="1" fillId="5" borderId="14" xfId="0" applyFont="1" applyFill="1" applyBorder="1" applyAlignment="1">
      <alignment vertical="center" wrapText="1"/>
    </xf>
    <xf numFmtId="0" fontId="0" fillId="0" borderId="7" xfId="0" applyFont="1" applyBorder="1" applyAlignment="1"/>
    <xf numFmtId="0" fontId="5" fillId="3" borderId="7" xfId="0" applyFont="1" applyFill="1" applyBorder="1" applyAlignment="1">
      <alignment horizontal="center" wrapText="1"/>
    </xf>
    <xf numFmtId="4" fontId="9" fillId="10" borderId="4" xfId="0" applyNumberFormat="1" applyFont="1" applyFill="1" applyBorder="1" applyAlignment="1"/>
    <xf numFmtId="4" fontId="1" fillId="2" borderId="16" xfId="0" applyNumberFormat="1" applyFont="1" applyFill="1" applyBorder="1" applyAlignment="1">
      <alignment vertical="center"/>
    </xf>
    <xf numFmtId="4" fontId="1" fillId="5" borderId="16" xfId="0" applyNumberFormat="1" applyFont="1" applyFill="1" applyBorder="1" applyAlignment="1">
      <alignment vertical="center"/>
    </xf>
    <xf numFmtId="4" fontId="6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5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11" fillId="6" borderId="8" xfId="1" applyFont="1" applyFill="1" applyBorder="1" applyAlignment="1">
      <alignment horizontal="center" vertical="center"/>
    </xf>
    <xf numFmtId="0" fontId="11" fillId="6" borderId="9" xfId="1" applyFont="1" applyFill="1" applyBorder="1" applyAlignment="1">
      <alignment horizontal="center" vertical="center"/>
    </xf>
    <xf numFmtId="0" fontId="11" fillId="6" borderId="10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2100883</xdr:colOff>
      <xdr:row>1</xdr:row>
      <xdr:rowOff>33129</xdr:rowOff>
    </xdr:from>
    <xdr:to>
      <xdr:col>2</xdr:col>
      <xdr:colOff>4396407</xdr:colOff>
      <xdr:row>2</xdr:row>
      <xdr:rowOff>245579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8905" y="347868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952500</xdr:colOff>
      <xdr:row>0</xdr:row>
      <xdr:rowOff>137905</xdr:rowOff>
    </xdr:from>
    <xdr:to>
      <xdr:col>7</xdr:col>
      <xdr:colOff>488693</xdr:colOff>
      <xdr:row>3</xdr:row>
      <xdr:rowOff>190500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78587" y="137905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53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A10" sqref="A10:XFD442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66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31"/>
  </cols>
  <sheetData>
    <row r="1" spans="1:8" customFormat="1" ht="24.95" customHeight="1">
      <c r="A1" s="14" t="s">
        <v>9</v>
      </c>
      <c r="B1" s="15"/>
      <c r="C1" s="12"/>
      <c r="D1" s="16"/>
      <c r="E1" s="18"/>
      <c r="F1" s="18"/>
      <c r="G1" s="17"/>
      <c r="H1" s="17"/>
    </row>
    <row r="2" spans="1:8" customFormat="1" ht="24.95" customHeight="1">
      <c r="A2" s="14" t="s">
        <v>10</v>
      </c>
      <c r="B2" s="15"/>
      <c r="C2" s="15"/>
      <c r="D2" s="17"/>
      <c r="E2" s="18"/>
      <c r="F2" s="18"/>
      <c r="G2" s="17"/>
      <c r="H2" s="17"/>
    </row>
    <row r="3" spans="1:8" customFormat="1" ht="24.95" customHeight="1">
      <c r="A3" s="14" t="s">
        <v>11</v>
      </c>
      <c r="B3" s="15"/>
      <c r="C3" s="15"/>
      <c r="D3" s="19"/>
      <c r="E3" s="19"/>
      <c r="F3" s="19"/>
      <c r="G3" s="19"/>
      <c r="H3" s="19"/>
    </row>
    <row r="4" spans="1:8" customFormat="1" ht="35.25" customHeight="1" thickBot="1">
      <c r="A4" s="15"/>
      <c r="B4" s="15"/>
      <c r="C4" s="15"/>
      <c r="D4" s="20"/>
      <c r="E4" s="11"/>
      <c r="F4" s="12"/>
      <c r="G4" s="13"/>
      <c r="H4" s="12"/>
    </row>
    <row r="5" spans="1:8" customFormat="1" ht="36" customHeight="1" thickBot="1">
      <c r="A5" s="40" t="s">
        <v>167</v>
      </c>
      <c r="B5" s="41"/>
      <c r="C5" s="41"/>
      <c r="D5" s="41"/>
      <c r="E5" s="41"/>
      <c r="F5" s="41"/>
      <c r="G5" s="41"/>
      <c r="H5" s="42"/>
    </row>
    <row r="6" spans="1:8" customFormat="1" ht="24" customHeight="1" thickBot="1">
      <c r="A6" s="21"/>
      <c r="B6" s="21"/>
      <c r="C6" s="21"/>
      <c r="D6" s="22" t="s">
        <v>0</v>
      </c>
      <c r="E6" s="38" t="s">
        <v>1</v>
      </c>
      <c r="F6" s="39"/>
      <c r="G6" s="36">
        <f>SUBTOTAL(9,H9:H53)</f>
        <v>104859.19999999991</v>
      </c>
      <c r="H6" s="37"/>
    </row>
    <row r="7" spans="1:8" ht="15.75" customHeight="1" thickBot="1">
      <c r="A7" s="1"/>
      <c r="B7" s="1"/>
      <c r="C7" s="1"/>
      <c r="H7" s="31"/>
    </row>
    <row r="8" spans="1:8" ht="54.75" customHeight="1" thickBot="1">
      <c r="A8" s="2" t="s">
        <v>2</v>
      </c>
      <c r="B8" s="3" t="s">
        <v>3</v>
      </c>
      <c r="C8" s="4" t="str">
        <f>"UNIDADES EXECUTORAS = " &amp; COUNTA(C10:C53)</f>
        <v>UNIDADES EXECUTORAS = 44</v>
      </c>
      <c r="D8" s="3" t="s">
        <v>4</v>
      </c>
      <c r="E8" s="5" t="s">
        <v>5</v>
      </c>
      <c r="F8" s="5" t="s">
        <v>6</v>
      </c>
      <c r="G8" s="6" t="s">
        <v>7</v>
      </c>
      <c r="H8" s="32" t="s">
        <v>8</v>
      </c>
    </row>
    <row r="9" spans="1:8" ht="11.25" customHeigh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33"/>
    </row>
    <row r="10" spans="1:8" s="14" customFormat="1" ht="24.95" customHeight="1">
      <c r="A10" s="28" t="s">
        <v>15</v>
      </c>
      <c r="B10" s="23" t="s">
        <v>16</v>
      </c>
      <c r="C10" s="30" t="s">
        <v>17</v>
      </c>
      <c r="D10" s="23" t="s">
        <v>18</v>
      </c>
      <c r="E10" s="24" t="s">
        <v>12</v>
      </c>
      <c r="F10" s="24" t="s">
        <v>19</v>
      </c>
      <c r="G10" s="24" t="s">
        <v>20</v>
      </c>
      <c r="H10" s="35">
        <v>256</v>
      </c>
    </row>
    <row r="11" spans="1:8" s="14" customFormat="1" ht="24.95" customHeight="1">
      <c r="A11" s="27" t="s">
        <v>15</v>
      </c>
      <c r="B11" s="25" t="s">
        <v>16</v>
      </c>
      <c r="C11" s="29" t="s">
        <v>21</v>
      </c>
      <c r="D11" s="25" t="s">
        <v>22</v>
      </c>
      <c r="E11" s="26" t="s">
        <v>12</v>
      </c>
      <c r="F11" s="26" t="s">
        <v>19</v>
      </c>
      <c r="G11" s="26" t="s">
        <v>23</v>
      </c>
      <c r="H11" s="34">
        <v>3646.7999999999988</v>
      </c>
    </row>
    <row r="12" spans="1:8" s="14" customFormat="1" ht="24.95" customHeight="1">
      <c r="A12" s="28" t="s">
        <v>15</v>
      </c>
      <c r="B12" s="23" t="s">
        <v>24</v>
      </c>
      <c r="C12" s="30" t="s">
        <v>25</v>
      </c>
      <c r="D12" s="23" t="s">
        <v>26</v>
      </c>
      <c r="E12" s="24" t="s">
        <v>27</v>
      </c>
      <c r="F12" s="24" t="s">
        <v>28</v>
      </c>
      <c r="G12" s="24" t="s">
        <v>29</v>
      </c>
      <c r="H12" s="35">
        <v>5043.2</v>
      </c>
    </row>
    <row r="13" spans="1:8" s="14" customFormat="1" ht="24.95" customHeight="1">
      <c r="A13" s="27" t="s">
        <v>15</v>
      </c>
      <c r="B13" s="25" t="s">
        <v>30</v>
      </c>
      <c r="C13" s="29" t="s">
        <v>31</v>
      </c>
      <c r="D13" s="25" t="s">
        <v>32</v>
      </c>
      <c r="E13" s="26" t="s">
        <v>12</v>
      </c>
      <c r="F13" s="26" t="s">
        <v>33</v>
      </c>
      <c r="G13" s="26" t="s">
        <v>34</v>
      </c>
      <c r="H13" s="34">
        <v>3618.6000000000004</v>
      </c>
    </row>
    <row r="14" spans="1:8" s="14" customFormat="1" ht="24.95" customHeight="1">
      <c r="A14" s="28" t="s">
        <v>15</v>
      </c>
      <c r="B14" s="23" t="s">
        <v>30</v>
      </c>
      <c r="C14" s="30" t="s">
        <v>35</v>
      </c>
      <c r="D14" s="23" t="s">
        <v>36</v>
      </c>
      <c r="E14" s="24" t="s">
        <v>12</v>
      </c>
      <c r="F14" s="24" t="s">
        <v>33</v>
      </c>
      <c r="G14" s="24" t="s">
        <v>37</v>
      </c>
      <c r="H14" s="35">
        <v>192</v>
      </c>
    </row>
    <row r="15" spans="1:8" s="14" customFormat="1" ht="24.95" customHeight="1">
      <c r="A15" s="27" t="s">
        <v>15</v>
      </c>
      <c r="B15" s="25" t="s">
        <v>38</v>
      </c>
      <c r="C15" s="29" t="s">
        <v>39</v>
      </c>
      <c r="D15" s="25" t="s">
        <v>40</v>
      </c>
      <c r="E15" s="26" t="s">
        <v>12</v>
      </c>
      <c r="F15" s="26" t="s">
        <v>14</v>
      </c>
      <c r="G15" s="26" t="s">
        <v>41</v>
      </c>
      <c r="H15" s="34">
        <v>960.4</v>
      </c>
    </row>
    <row r="16" spans="1:8" s="14" customFormat="1" ht="24.95" customHeight="1">
      <c r="A16" s="28" t="s">
        <v>15</v>
      </c>
      <c r="B16" s="23" t="s">
        <v>42</v>
      </c>
      <c r="C16" s="30" t="s">
        <v>43</v>
      </c>
      <c r="D16" s="23" t="s">
        <v>44</v>
      </c>
      <c r="E16" s="24" t="s">
        <v>12</v>
      </c>
      <c r="F16" s="24" t="s">
        <v>14</v>
      </c>
      <c r="G16" s="24" t="s">
        <v>45</v>
      </c>
      <c r="H16" s="35">
        <v>2140</v>
      </c>
    </row>
    <row r="17" spans="1:8" s="14" customFormat="1" ht="24.95" customHeight="1">
      <c r="A17" s="27" t="s">
        <v>15</v>
      </c>
      <c r="B17" s="25" t="s">
        <v>42</v>
      </c>
      <c r="C17" s="29" t="s">
        <v>46</v>
      </c>
      <c r="D17" s="25" t="s">
        <v>47</v>
      </c>
      <c r="E17" s="26" t="s">
        <v>12</v>
      </c>
      <c r="F17" s="26" t="s">
        <v>14</v>
      </c>
      <c r="G17" s="26" t="s">
        <v>48</v>
      </c>
      <c r="H17" s="34">
        <v>2729.7999999999993</v>
      </c>
    </row>
    <row r="18" spans="1:8" s="14" customFormat="1" ht="24.95" customHeight="1">
      <c r="A18" s="28" t="s">
        <v>15</v>
      </c>
      <c r="B18" s="23" t="s">
        <v>42</v>
      </c>
      <c r="C18" s="30" t="s">
        <v>49</v>
      </c>
      <c r="D18" s="23" t="s">
        <v>50</v>
      </c>
      <c r="E18" s="24" t="s">
        <v>12</v>
      </c>
      <c r="F18" s="24" t="s">
        <v>14</v>
      </c>
      <c r="G18" s="24" t="s">
        <v>51</v>
      </c>
      <c r="H18" s="35">
        <v>1861.8</v>
      </c>
    </row>
    <row r="19" spans="1:8" s="14" customFormat="1" ht="24.95" customHeight="1">
      <c r="A19" s="27" t="s">
        <v>15</v>
      </c>
      <c r="B19" s="25" t="s">
        <v>42</v>
      </c>
      <c r="C19" s="29" t="s">
        <v>52</v>
      </c>
      <c r="D19" s="25" t="s">
        <v>53</v>
      </c>
      <c r="E19" s="26" t="s">
        <v>12</v>
      </c>
      <c r="F19" s="26" t="s">
        <v>14</v>
      </c>
      <c r="G19" s="26" t="s">
        <v>54</v>
      </c>
      <c r="H19" s="34">
        <v>806.4</v>
      </c>
    </row>
    <row r="20" spans="1:8" s="14" customFormat="1" ht="24.95" customHeight="1">
      <c r="A20" s="28" t="s">
        <v>15</v>
      </c>
      <c r="B20" s="23" t="s">
        <v>55</v>
      </c>
      <c r="C20" s="30" t="s">
        <v>56</v>
      </c>
      <c r="D20" s="23" t="s">
        <v>57</v>
      </c>
      <c r="E20" s="24" t="s">
        <v>12</v>
      </c>
      <c r="F20" s="24" t="s">
        <v>58</v>
      </c>
      <c r="G20" s="24" t="s">
        <v>59</v>
      </c>
      <c r="H20" s="35">
        <v>5949.2</v>
      </c>
    </row>
    <row r="21" spans="1:8" s="14" customFormat="1" ht="24.95" customHeight="1">
      <c r="A21" s="27" t="s">
        <v>15</v>
      </c>
      <c r="B21" s="25" t="s">
        <v>55</v>
      </c>
      <c r="C21" s="29" t="s">
        <v>60</v>
      </c>
      <c r="D21" s="25" t="s">
        <v>61</v>
      </c>
      <c r="E21" s="26" t="s">
        <v>27</v>
      </c>
      <c r="F21" s="26" t="s">
        <v>28</v>
      </c>
      <c r="G21" s="26" t="s">
        <v>62</v>
      </c>
      <c r="H21" s="34">
        <v>4176</v>
      </c>
    </row>
    <row r="22" spans="1:8" s="14" customFormat="1" ht="24.95" customHeight="1">
      <c r="A22" s="28" t="s">
        <v>15</v>
      </c>
      <c r="B22" s="23" t="s">
        <v>55</v>
      </c>
      <c r="C22" s="30" t="s">
        <v>63</v>
      </c>
      <c r="D22" s="23" t="s">
        <v>64</v>
      </c>
      <c r="E22" s="24" t="s">
        <v>12</v>
      </c>
      <c r="F22" s="24" t="s">
        <v>65</v>
      </c>
      <c r="G22" s="24" t="s">
        <v>66</v>
      </c>
      <c r="H22" s="35">
        <v>266.39999999999998</v>
      </c>
    </row>
    <row r="23" spans="1:8" s="14" customFormat="1" ht="24.95" customHeight="1">
      <c r="A23" s="27" t="s">
        <v>15</v>
      </c>
      <c r="B23" s="25" t="s">
        <v>55</v>
      </c>
      <c r="C23" s="29" t="s">
        <v>67</v>
      </c>
      <c r="D23" s="25" t="s">
        <v>68</v>
      </c>
      <c r="E23" s="26" t="s">
        <v>27</v>
      </c>
      <c r="F23" s="26" t="s">
        <v>28</v>
      </c>
      <c r="G23" s="26" t="s">
        <v>69</v>
      </c>
      <c r="H23" s="34">
        <v>1997.4</v>
      </c>
    </row>
    <row r="24" spans="1:8" s="14" customFormat="1" ht="24.95" customHeight="1">
      <c r="A24" s="28" t="s">
        <v>15</v>
      </c>
      <c r="B24" s="23" t="s">
        <v>55</v>
      </c>
      <c r="C24" s="30" t="s">
        <v>70</v>
      </c>
      <c r="D24" s="23" t="s">
        <v>71</v>
      </c>
      <c r="E24" s="24" t="s">
        <v>27</v>
      </c>
      <c r="F24" s="24" t="s">
        <v>28</v>
      </c>
      <c r="G24" s="24" t="s">
        <v>72</v>
      </c>
      <c r="H24" s="35">
        <v>1091.3999999999901</v>
      </c>
    </row>
    <row r="25" spans="1:8" s="14" customFormat="1" ht="24.95" customHeight="1">
      <c r="A25" s="27" t="s">
        <v>15</v>
      </c>
      <c r="B25" s="25" t="s">
        <v>55</v>
      </c>
      <c r="C25" s="29" t="s">
        <v>73</v>
      </c>
      <c r="D25" s="25" t="s">
        <v>74</v>
      </c>
      <c r="E25" s="26" t="s">
        <v>27</v>
      </c>
      <c r="F25" s="26" t="s">
        <v>28</v>
      </c>
      <c r="G25" s="26" t="s">
        <v>75</v>
      </c>
      <c r="H25" s="34">
        <v>2544.1999999999998</v>
      </c>
    </row>
    <row r="26" spans="1:8" s="14" customFormat="1" ht="24.95" customHeight="1">
      <c r="A26" s="28" t="s">
        <v>15</v>
      </c>
      <c r="B26" s="23" t="s">
        <v>76</v>
      </c>
      <c r="C26" s="30" t="s">
        <v>77</v>
      </c>
      <c r="D26" s="23" t="s">
        <v>78</v>
      </c>
      <c r="E26" s="24" t="s">
        <v>12</v>
      </c>
      <c r="F26" s="24" t="s">
        <v>33</v>
      </c>
      <c r="G26" s="24" t="s">
        <v>79</v>
      </c>
      <c r="H26" s="35">
        <v>684</v>
      </c>
    </row>
    <row r="27" spans="1:8" s="14" customFormat="1" ht="24.95" customHeight="1">
      <c r="A27" s="27" t="s">
        <v>15</v>
      </c>
      <c r="B27" s="25" t="s">
        <v>80</v>
      </c>
      <c r="C27" s="29" t="s">
        <v>81</v>
      </c>
      <c r="D27" s="25" t="s">
        <v>82</v>
      </c>
      <c r="E27" s="26" t="s">
        <v>12</v>
      </c>
      <c r="F27" s="26" t="s">
        <v>14</v>
      </c>
      <c r="G27" s="26" t="s">
        <v>83</v>
      </c>
      <c r="H27" s="34">
        <v>7468.5999999999804</v>
      </c>
    </row>
    <row r="28" spans="1:8" s="14" customFormat="1" ht="24.95" customHeight="1">
      <c r="A28" s="28" t="s">
        <v>15</v>
      </c>
      <c r="B28" s="23" t="s">
        <v>80</v>
      </c>
      <c r="C28" s="30" t="s">
        <v>84</v>
      </c>
      <c r="D28" s="23" t="s">
        <v>85</v>
      </c>
      <c r="E28" s="24" t="s">
        <v>12</v>
      </c>
      <c r="F28" s="24" t="s">
        <v>14</v>
      </c>
      <c r="G28" s="24" t="s">
        <v>86</v>
      </c>
      <c r="H28" s="35">
        <v>1631.6000000000001</v>
      </c>
    </row>
    <row r="29" spans="1:8" s="14" customFormat="1" ht="24.95" customHeight="1">
      <c r="A29" s="27" t="s">
        <v>15</v>
      </c>
      <c r="B29" s="25" t="s">
        <v>87</v>
      </c>
      <c r="C29" s="29" t="s">
        <v>88</v>
      </c>
      <c r="D29" s="25" t="s">
        <v>89</v>
      </c>
      <c r="E29" s="26" t="s">
        <v>12</v>
      </c>
      <c r="F29" s="26" t="s">
        <v>14</v>
      </c>
      <c r="G29" s="26" t="s">
        <v>90</v>
      </c>
      <c r="H29" s="34">
        <v>4012.2</v>
      </c>
    </row>
    <row r="30" spans="1:8" s="14" customFormat="1" ht="24.95" customHeight="1">
      <c r="A30" s="28" t="s">
        <v>15</v>
      </c>
      <c r="B30" s="23" t="s">
        <v>87</v>
      </c>
      <c r="C30" s="30" t="s">
        <v>91</v>
      </c>
      <c r="D30" s="23" t="s">
        <v>92</v>
      </c>
      <c r="E30" s="24" t="s">
        <v>12</v>
      </c>
      <c r="F30" s="24" t="s">
        <v>14</v>
      </c>
      <c r="G30" s="24" t="s">
        <v>93</v>
      </c>
      <c r="H30" s="35">
        <v>1958.4</v>
      </c>
    </row>
    <row r="31" spans="1:8" s="14" customFormat="1" ht="24.95" customHeight="1">
      <c r="A31" s="27" t="s">
        <v>15</v>
      </c>
      <c r="B31" s="25" t="s">
        <v>87</v>
      </c>
      <c r="C31" s="29" t="s">
        <v>94</v>
      </c>
      <c r="D31" s="25" t="s">
        <v>95</v>
      </c>
      <c r="E31" s="26" t="s">
        <v>12</v>
      </c>
      <c r="F31" s="26" t="s">
        <v>14</v>
      </c>
      <c r="G31" s="26" t="s">
        <v>96</v>
      </c>
      <c r="H31" s="34">
        <v>0</v>
      </c>
    </row>
    <row r="32" spans="1:8" s="14" customFormat="1" ht="24.95" customHeight="1">
      <c r="A32" s="28" t="s">
        <v>15</v>
      </c>
      <c r="B32" s="23" t="s">
        <v>15</v>
      </c>
      <c r="C32" s="30" t="s">
        <v>97</v>
      </c>
      <c r="D32" s="23" t="s">
        <v>98</v>
      </c>
      <c r="E32" s="24" t="s">
        <v>13</v>
      </c>
      <c r="F32" s="24" t="s">
        <v>99</v>
      </c>
      <c r="G32" s="24" t="s">
        <v>100</v>
      </c>
      <c r="H32" s="35">
        <v>0</v>
      </c>
    </row>
    <row r="33" spans="1:8" s="14" customFormat="1" ht="24.95" customHeight="1">
      <c r="A33" s="27" t="s">
        <v>15</v>
      </c>
      <c r="B33" s="25" t="s">
        <v>15</v>
      </c>
      <c r="C33" s="29" t="s">
        <v>101</v>
      </c>
      <c r="D33" s="25" t="s">
        <v>102</v>
      </c>
      <c r="E33" s="26" t="s">
        <v>12</v>
      </c>
      <c r="F33" s="26" t="s">
        <v>14</v>
      </c>
      <c r="G33" s="26" t="s">
        <v>103</v>
      </c>
      <c r="H33" s="34">
        <v>3290.6000000000004</v>
      </c>
    </row>
    <row r="34" spans="1:8" s="14" customFormat="1" ht="24.95" customHeight="1">
      <c r="A34" s="28" t="s">
        <v>15</v>
      </c>
      <c r="B34" s="23" t="s">
        <v>15</v>
      </c>
      <c r="C34" s="30" t="s">
        <v>104</v>
      </c>
      <c r="D34" s="23" t="s">
        <v>105</v>
      </c>
      <c r="E34" s="24" t="s">
        <v>13</v>
      </c>
      <c r="F34" s="24" t="s">
        <v>99</v>
      </c>
      <c r="G34" s="24" t="s">
        <v>106</v>
      </c>
      <c r="H34" s="35">
        <v>2218.8000000000002</v>
      </c>
    </row>
    <row r="35" spans="1:8" s="14" customFormat="1" ht="24.95" customHeight="1">
      <c r="A35" s="27" t="s">
        <v>15</v>
      </c>
      <c r="B35" s="25" t="s">
        <v>15</v>
      </c>
      <c r="C35" s="29" t="s">
        <v>107</v>
      </c>
      <c r="D35" s="25" t="s">
        <v>108</v>
      </c>
      <c r="E35" s="26" t="s">
        <v>13</v>
      </c>
      <c r="F35" s="26" t="s">
        <v>99</v>
      </c>
      <c r="G35" s="26" t="s">
        <v>109</v>
      </c>
      <c r="H35" s="34">
        <v>4633.1999999999989</v>
      </c>
    </row>
    <row r="36" spans="1:8" s="14" customFormat="1" ht="24.95" customHeight="1">
      <c r="A36" s="28" t="s">
        <v>15</v>
      </c>
      <c r="B36" s="23" t="s">
        <v>15</v>
      </c>
      <c r="C36" s="30" t="s">
        <v>110</v>
      </c>
      <c r="D36" s="23" t="s">
        <v>111</v>
      </c>
      <c r="E36" s="24" t="s">
        <v>13</v>
      </c>
      <c r="F36" s="24" t="s">
        <v>99</v>
      </c>
      <c r="G36" s="24" t="s">
        <v>112</v>
      </c>
      <c r="H36" s="35">
        <v>2633.6</v>
      </c>
    </row>
    <row r="37" spans="1:8" s="14" customFormat="1" ht="24.95" customHeight="1">
      <c r="A37" s="27" t="s">
        <v>15</v>
      </c>
      <c r="B37" s="25" t="s">
        <v>15</v>
      </c>
      <c r="C37" s="29" t="s">
        <v>113</v>
      </c>
      <c r="D37" s="25" t="s">
        <v>114</v>
      </c>
      <c r="E37" s="26" t="s">
        <v>12</v>
      </c>
      <c r="F37" s="26" t="s">
        <v>14</v>
      </c>
      <c r="G37" s="26" t="s">
        <v>115</v>
      </c>
      <c r="H37" s="34">
        <v>4750.7999999999902</v>
      </c>
    </row>
    <row r="38" spans="1:8" s="14" customFormat="1" ht="24.95" customHeight="1">
      <c r="A38" s="28" t="s">
        <v>15</v>
      </c>
      <c r="B38" s="23" t="s">
        <v>15</v>
      </c>
      <c r="C38" s="30" t="s">
        <v>116</v>
      </c>
      <c r="D38" s="23" t="s">
        <v>117</v>
      </c>
      <c r="E38" s="24" t="s">
        <v>12</v>
      </c>
      <c r="F38" s="24" t="s">
        <v>14</v>
      </c>
      <c r="G38" s="24" t="s">
        <v>118</v>
      </c>
      <c r="H38" s="35">
        <v>810</v>
      </c>
    </row>
    <row r="39" spans="1:8" s="14" customFormat="1" ht="24.95" customHeight="1">
      <c r="A39" s="27" t="s">
        <v>15</v>
      </c>
      <c r="B39" s="25" t="s">
        <v>15</v>
      </c>
      <c r="C39" s="29" t="s">
        <v>119</v>
      </c>
      <c r="D39" s="25" t="s">
        <v>120</v>
      </c>
      <c r="E39" s="26" t="s">
        <v>13</v>
      </c>
      <c r="F39" s="26" t="s">
        <v>99</v>
      </c>
      <c r="G39" s="26" t="s">
        <v>121</v>
      </c>
      <c r="H39" s="34">
        <v>1642.1999999999998</v>
      </c>
    </row>
    <row r="40" spans="1:8" s="14" customFormat="1" ht="24.95" customHeight="1">
      <c r="A40" s="28" t="s">
        <v>15</v>
      </c>
      <c r="B40" s="23" t="s">
        <v>15</v>
      </c>
      <c r="C40" s="30" t="s">
        <v>122</v>
      </c>
      <c r="D40" s="23" t="s">
        <v>123</v>
      </c>
      <c r="E40" s="24" t="s">
        <v>13</v>
      </c>
      <c r="F40" s="24" t="s">
        <v>99</v>
      </c>
      <c r="G40" s="24" t="s">
        <v>124</v>
      </c>
      <c r="H40" s="35">
        <v>1929.6</v>
      </c>
    </row>
    <row r="41" spans="1:8" s="14" customFormat="1" ht="24.95" customHeight="1">
      <c r="A41" s="27" t="s">
        <v>15</v>
      </c>
      <c r="B41" s="25" t="s">
        <v>15</v>
      </c>
      <c r="C41" s="29" t="s">
        <v>125</v>
      </c>
      <c r="D41" s="25" t="s">
        <v>126</v>
      </c>
      <c r="E41" s="26" t="s">
        <v>13</v>
      </c>
      <c r="F41" s="26" t="s">
        <v>99</v>
      </c>
      <c r="G41" s="26" t="s">
        <v>127</v>
      </c>
      <c r="H41" s="34">
        <v>907.2</v>
      </c>
    </row>
    <row r="42" spans="1:8" s="14" customFormat="1" ht="24.95" customHeight="1">
      <c r="A42" s="28" t="s">
        <v>15</v>
      </c>
      <c r="B42" s="23" t="s">
        <v>15</v>
      </c>
      <c r="C42" s="30" t="s">
        <v>128</v>
      </c>
      <c r="D42" s="23" t="s">
        <v>129</v>
      </c>
      <c r="E42" s="24" t="s">
        <v>12</v>
      </c>
      <c r="F42" s="24" t="s">
        <v>14</v>
      </c>
      <c r="G42" s="24" t="s">
        <v>130</v>
      </c>
      <c r="H42" s="35">
        <v>5450.4</v>
      </c>
    </row>
    <row r="43" spans="1:8" s="14" customFormat="1" ht="24.95" customHeight="1">
      <c r="A43" s="27" t="s">
        <v>15</v>
      </c>
      <c r="B43" s="25" t="s">
        <v>15</v>
      </c>
      <c r="C43" s="29" t="s">
        <v>131</v>
      </c>
      <c r="D43" s="25" t="s">
        <v>132</v>
      </c>
      <c r="E43" s="26" t="s">
        <v>13</v>
      </c>
      <c r="F43" s="26" t="s">
        <v>99</v>
      </c>
      <c r="G43" s="26" t="s">
        <v>133</v>
      </c>
      <c r="H43" s="34">
        <v>2422.4</v>
      </c>
    </row>
    <row r="44" spans="1:8" s="14" customFormat="1" ht="24.95" customHeight="1">
      <c r="A44" s="28" t="s">
        <v>15</v>
      </c>
      <c r="B44" s="23" t="s">
        <v>15</v>
      </c>
      <c r="C44" s="30" t="s">
        <v>134</v>
      </c>
      <c r="D44" s="23" t="s">
        <v>135</v>
      </c>
      <c r="E44" s="24" t="s">
        <v>13</v>
      </c>
      <c r="F44" s="24" t="s">
        <v>99</v>
      </c>
      <c r="G44" s="24" t="s">
        <v>136</v>
      </c>
      <c r="H44" s="35">
        <v>0</v>
      </c>
    </row>
    <row r="45" spans="1:8" s="14" customFormat="1" ht="24.95" customHeight="1">
      <c r="A45" s="27" t="s">
        <v>15</v>
      </c>
      <c r="B45" s="25" t="s">
        <v>15</v>
      </c>
      <c r="C45" s="29" t="s">
        <v>137</v>
      </c>
      <c r="D45" s="25" t="s">
        <v>138</v>
      </c>
      <c r="E45" s="26" t="s">
        <v>12</v>
      </c>
      <c r="F45" s="26" t="s">
        <v>14</v>
      </c>
      <c r="G45" s="26" t="s">
        <v>139</v>
      </c>
      <c r="H45" s="34">
        <v>3111.99999999999</v>
      </c>
    </row>
    <row r="46" spans="1:8" s="14" customFormat="1" ht="24.95" customHeight="1">
      <c r="A46" s="28" t="s">
        <v>15</v>
      </c>
      <c r="B46" s="23" t="s">
        <v>15</v>
      </c>
      <c r="C46" s="30" t="s">
        <v>140</v>
      </c>
      <c r="D46" s="23" t="s">
        <v>141</v>
      </c>
      <c r="E46" s="24" t="s">
        <v>13</v>
      </c>
      <c r="F46" s="24" t="s">
        <v>99</v>
      </c>
      <c r="G46" s="24" t="s">
        <v>142</v>
      </c>
      <c r="H46" s="35">
        <v>2664</v>
      </c>
    </row>
    <row r="47" spans="1:8" s="14" customFormat="1" ht="24.95" customHeight="1">
      <c r="A47" s="27" t="s">
        <v>15</v>
      </c>
      <c r="B47" s="25" t="s">
        <v>15</v>
      </c>
      <c r="C47" s="29" t="s">
        <v>143</v>
      </c>
      <c r="D47" s="25" t="s">
        <v>144</v>
      </c>
      <c r="E47" s="26" t="s">
        <v>12</v>
      </c>
      <c r="F47" s="26" t="s">
        <v>14</v>
      </c>
      <c r="G47" s="26" t="s">
        <v>145</v>
      </c>
      <c r="H47" s="34">
        <v>3173.2</v>
      </c>
    </row>
    <row r="48" spans="1:8" s="14" customFormat="1" ht="24.95" customHeight="1">
      <c r="A48" s="28" t="s">
        <v>15</v>
      </c>
      <c r="B48" s="23" t="s">
        <v>15</v>
      </c>
      <c r="C48" s="30" t="s">
        <v>146</v>
      </c>
      <c r="D48" s="23" t="s">
        <v>147</v>
      </c>
      <c r="E48" s="24" t="s">
        <v>13</v>
      </c>
      <c r="F48" s="24" t="s">
        <v>99</v>
      </c>
      <c r="G48" s="24" t="s">
        <v>148</v>
      </c>
      <c r="H48" s="35">
        <v>2438.3999999999987</v>
      </c>
    </row>
    <row r="49" spans="1:8" s="14" customFormat="1" ht="24.95" customHeight="1">
      <c r="A49" s="27" t="s">
        <v>15</v>
      </c>
      <c r="B49" s="25" t="s">
        <v>149</v>
      </c>
      <c r="C49" s="29" t="s">
        <v>150</v>
      </c>
      <c r="D49" s="25" t="s">
        <v>151</v>
      </c>
      <c r="E49" s="26" t="s">
        <v>12</v>
      </c>
      <c r="F49" s="26" t="s">
        <v>33</v>
      </c>
      <c r="G49" s="26" t="s">
        <v>152</v>
      </c>
      <c r="H49" s="34">
        <v>723.2</v>
      </c>
    </row>
    <row r="50" spans="1:8" s="14" customFormat="1" ht="24.95" customHeight="1">
      <c r="A50" s="28" t="s">
        <v>15</v>
      </c>
      <c r="B50" s="23" t="s">
        <v>153</v>
      </c>
      <c r="C50" s="30" t="s">
        <v>154</v>
      </c>
      <c r="D50" s="23" t="s">
        <v>155</v>
      </c>
      <c r="E50" s="24" t="s">
        <v>13</v>
      </c>
      <c r="F50" s="24" t="s">
        <v>99</v>
      </c>
      <c r="G50" s="24" t="s">
        <v>156</v>
      </c>
      <c r="H50" s="35">
        <v>1366.3999999999999</v>
      </c>
    </row>
    <row r="51" spans="1:8" s="14" customFormat="1" ht="24.95" customHeight="1">
      <c r="A51" s="27" t="s">
        <v>15</v>
      </c>
      <c r="B51" s="25" t="s">
        <v>153</v>
      </c>
      <c r="C51" s="29" t="s">
        <v>157</v>
      </c>
      <c r="D51" s="25" t="s">
        <v>158</v>
      </c>
      <c r="E51" s="26" t="s">
        <v>12</v>
      </c>
      <c r="F51" s="26" t="s">
        <v>14</v>
      </c>
      <c r="G51" s="26" t="s">
        <v>159</v>
      </c>
      <c r="H51" s="34">
        <v>2020</v>
      </c>
    </row>
    <row r="52" spans="1:8" s="14" customFormat="1" ht="24.95" customHeight="1">
      <c r="A52" s="28" t="s">
        <v>15</v>
      </c>
      <c r="B52" s="23" t="s">
        <v>160</v>
      </c>
      <c r="C52" s="30" t="s">
        <v>161</v>
      </c>
      <c r="D52" s="23" t="s">
        <v>162</v>
      </c>
      <c r="E52" s="24" t="s">
        <v>12</v>
      </c>
      <c r="F52" s="24" t="s">
        <v>58</v>
      </c>
      <c r="G52" s="24" t="s">
        <v>163</v>
      </c>
      <c r="H52" s="35">
        <v>3657.6000000000004</v>
      </c>
    </row>
    <row r="53" spans="1:8" s="14" customFormat="1" ht="24.95" customHeight="1">
      <c r="A53" s="27" t="s">
        <v>15</v>
      </c>
      <c r="B53" s="25" t="s">
        <v>160</v>
      </c>
      <c r="C53" s="29" t="s">
        <v>164</v>
      </c>
      <c r="D53" s="25" t="s">
        <v>165</v>
      </c>
      <c r="E53" s="26" t="s">
        <v>12</v>
      </c>
      <c r="F53" s="26" t="s">
        <v>58</v>
      </c>
      <c r="G53" s="26" t="s">
        <v>166</v>
      </c>
      <c r="H53" s="34">
        <v>1981.19999999999</v>
      </c>
    </row>
  </sheetData>
  <autoFilter ref="A9:H53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G6:H6"/>
    <mergeCell ref="E6:F6"/>
    <mergeCell ref="A5:H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2020-02-19T12:26:07Z</cp:lastPrinted>
  <dcterms:modified xsi:type="dcterms:W3CDTF">2020-02-27T20:09:42Z</dcterms:modified>
</cp:coreProperties>
</file>